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8.11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утверждение'!$B$14:$I$210</definedName>
    <definedName name="_xlnm.Print_Area" localSheetId="0">'на утверждение'!$A$1:$I$217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15" i="3" l="1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<sst xmlns="http://schemas.openxmlformats.org/spreadsheetml/2006/main" count="21" uniqueCount="21">
  <si>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</si>
  <si>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</si>
  <si>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</si>
  <si>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</si>
  <si>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</si>
  <si>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</si>
  <si>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</si>
  <si>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</si>
  <si>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</si>
  <si>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</si>
  <si>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</si>
  <si>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</si>
  <si>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</si>
  <si>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</si>
  <si>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</si>
  <si>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</si>
  <si>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</si>
  <si>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И.о. заместителя руководителя</t>
  </si>
  <si>
    <t>А.С. Ефременков</t>
  </si>
  <si>
    <t>Дата проведения проверки знаний: 28.11.2024</t>
  </si>
  <si>
    <t>Врио начальника отдела                                                                Корытцын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</si>
</sst>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8.11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"ЭСМИС"</v>
          </cell>
          <cell r="G4" t="str">
            <v>Козлов</v>
          </cell>
          <cell r="H4" t="str">
            <v>Александр</v>
          </cell>
          <cell r="I4" t="str">
            <v>Валерьевич</v>
          </cell>
          <cell r="K4" t="str">
            <v>ИНЖЕНЕР АСУ ТП</v>
          </cell>
          <cell r="M4" t="str">
            <v>очередная</v>
          </cell>
          <cell r="N4" t="str">
            <v>административно-технический персонал, с правом испытания оборудования повышенным напряжением</v>
          </cell>
          <cell r="R4" t="str">
            <v>V до и выше 1000 В</v>
          </cell>
          <cell r="S4" t="str">
            <v>ПТЭЭСиС</v>
          </cell>
          <cell r="V4">
            <v>0.375</v>
          </cell>
        </row>
        <row r="5">
          <cell r="E5" t="str">
            <v>ООО "ЭСМИС"</v>
          </cell>
          <cell r="G5" t="str">
            <v>Матвеев</v>
          </cell>
          <cell r="H5" t="str">
            <v>Евгений</v>
          </cell>
          <cell r="I5" t="str">
            <v>Валерьевич</v>
          </cell>
          <cell r="K5" t="str">
            <v>ИНЖЕНЕР АСУ ТП</v>
          </cell>
          <cell r="M5" t="str">
            <v>очередная</v>
          </cell>
          <cell r="N5" t="str">
            <v>административно-технический персонал, с правом испытания оборудования повышенным напряжением</v>
          </cell>
          <cell r="R5" t="str">
            <v>V до и выше 1000 В</v>
          </cell>
          <cell r="S5" t="str">
            <v>ПТЭЭСиС</v>
          </cell>
          <cell r="V5">
            <v>0.375</v>
          </cell>
        </row>
        <row r="6">
          <cell r="E6" t="str">
            <v>АО "МНПО "РЕЗОНАНС"</v>
          </cell>
          <cell r="G6" t="str">
            <v>Курган</v>
          </cell>
          <cell r="H6" t="str">
            <v>Андрей</v>
          </cell>
          <cell r="I6" t="str">
            <v>Алексеевич</v>
          </cell>
          <cell r="K6" t="str">
            <v>Электромонтер по ремонту и обслуживанию электрооборудования</v>
          </cell>
          <cell r="M6" t="str">
            <v>первичная</v>
          </cell>
          <cell r="N6" t="str">
            <v>оперативно-ремонтный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ООО "ЭСМИС"</v>
          </cell>
          <cell r="G7" t="str">
            <v>Михеев</v>
          </cell>
          <cell r="H7" t="str">
            <v>Роман</v>
          </cell>
          <cell r="I7" t="str">
            <v>Евгеньевич</v>
          </cell>
          <cell r="K7" t="str">
            <v>МАСТЕР УЧАСТКА</v>
          </cell>
          <cell r="M7" t="str">
            <v>очередная</v>
          </cell>
          <cell r="N7" t="str">
            <v>административно-технический персонал, с правом испытания оборудования повышенным напряжением</v>
          </cell>
          <cell r="R7" t="str">
            <v>IV до и выше 1000 В</v>
          </cell>
          <cell r="S7" t="str">
            <v>ПТЭЭСиС</v>
          </cell>
          <cell r="V7">
            <v>0.375</v>
          </cell>
        </row>
        <row r="8">
          <cell r="E8" t="str">
            <v>ООО "ЭСМИС"</v>
          </cell>
          <cell r="G8" t="str">
            <v>Субботин</v>
          </cell>
          <cell r="H8" t="str">
            <v>Александр</v>
          </cell>
          <cell r="I8" t="str">
            <v>Валерьевич</v>
          </cell>
          <cell r="K8" t="str">
            <v>ЗАМЕСТИТЕЛЬ ГЕНЕРАЛЬНОГО ДИРЕКТОРА ПО ТЕХНИЧЕСКИМ ВОПРОСАМ</v>
          </cell>
          <cell r="M8" t="str">
            <v>очередная</v>
          </cell>
          <cell r="N8" t="str">
            <v>административно-технический персонал, с правом испытания оборудования повышенным напряжением</v>
          </cell>
          <cell r="R8" t="str">
            <v>IV до и выше 1000 В</v>
          </cell>
          <cell r="S8" t="str">
            <v>ПТЭЭСиС</v>
          </cell>
          <cell r="V8">
            <v>0.375</v>
          </cell>
        </row>
        <row r="9">
          <cell r="E9" t="str">
            <v>ООО "К/Х СУНГОРКИНА В.Н."</v>
          </cell>
          <cell r="G9" t="str">
            <v>Смирнов</v>
          </cell>
          <cell r="H9" t="str">
            <v>Павел</v>
          </cell>
          <cell r="I9" t="str">
            <v>Валерьевич</v>
          </cell>
          <cell r="K9" t="str">
            <v>Главный инженер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IV до 1000 В</v>
          </cell>
          <cell r="S9" t="str">
            <v>ПТЭЭПЭЭ</v>
          </cell>
          <cell r="V9">
            <v>0.375</v>
          </cell>
        </row>
        <row r="10">
          <cell r="E10" t="str">
            <v>АО"ПТС"</v>
          </cell>
          <cell r="G10" t="str">
            <v>Сизых</v>
          </cell>
          <cell r="H10" t="str">
            <v>Сергей</v>
          </cell>
          <cell r="I10" t="str">
            <v>Юрьевич</v>
          </cell>
          <cell r="K10" t="str">
            <v>Заместитель главного инженера по эксплуатации основных фондов - главный энергетик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V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  "ТАГАНКА"</v>
          </cell>
          <cell r="G11" t="str">
            <v>Тимошенко</v>
          </cell>
          <cell r="H11" t="str">
            <v>Андрей</v>
          </cell>
          <cell r="I11" t="str">
            <v>Владимирович</v>
          </cell>
          <cell r="K11" t="str">
            <v>Техник</v>
          </cell>
          <cell r="M11" t="str">
            <v>первичная</v>
          </cell>
          <cell r="N11" t="str">
            <v>оперативный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 "ТАГАНКА"</v>
          </cell>
          <cell r="G12" t="str">
            <v>Александров</v>
          </cell>
          <cell r="H12" t="str">
            <v>Артём</v>
          </cell>
          <cell r="I12" t="str">
            <v>Владимирович</v>
          </cell>
          <cell r="K12" t="str">
            <v>Дежурный инженер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МБУ ДО СШ "ФРЯЗИНО"</v>
          </cell>
          <cell r="G13" t="str">
            <v>Фомочкин</v>
          </cell>
          <cell r="H13" t="str">
            <v>Виталий</v>
          </cell>
          <cell r="I13" t="str">
            <v>Михайлович</v>
          </cell>
          <cell r="K13" t="str">
            <v>Директор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III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"КПО НЕВА"</v>
          </cell>
          <cell r="G14" t="str">
            <v>Ледовской</v>
          </cell>
          <cell r="H14" t="str">
            <v>Валентин</v>
          </cell>
          <cell r="I14" t="str">
            <v>Владимирович</v>
          </cell>
          <cell r="K14" t="str">
            <v>Электромонтер по ремонту и обслуживанию электрооборудования</v>
          </cell>
          <cell r="M14" t="str">
            <v>внеочередная</v>
          </cell>
          <cell r="N14" t="str">
            <v>ремонтный персонал</v>
          </cell>
          <cell r="R14" t="str">
            <v>III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"БАЛАШИХА ЭКСПЛУАТАЦИЯ"</v>
          </cell>
          <cell r="G15" t="str">
            <v>Лазарев</v>
          </cell>
          <cell r="H15" t="str">
            <v>Василий</v>
          </cell>
          <cell r="I15" t="str">
            <v>Васильевич</v>
          </cell>
          <cell r="K15" t="str">
            <v>Управляющий жилым комплексом</v>
          </cell>
          <cell r="M15" t="str">
            <v>первичная</v>
          </cell>
          <cell r="N15" t="str">
            <v>административно—технический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"БАЛАШИХА ЭКСПЛУАТАЦИЯ"</v>
          </cell>
          <cell r="G16" t="str">
            <v>Демченко</v>
          </cell>
          <cell r="H16" t="str">
            <v>Михаил</v>
          </cell>
          <cell r="I16" t="str">
            <v>Михайлович</v>
          </cell>
          <cell r="K16" t="str">
            <v>Инженер по технической эксплуатации</v>
          </cell>
          <cell r="M16" t="str">
            <v>первичная</v>
          </cell>
          <cell r="N16" t="str">
            <v>административно—технический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"ТК МОБИЛЬНЫЕ МОТОРЫ"</v>
          </cell>
          <cell r="G17" t="str">
            <v>Гришин</v>
          </cell>
          <cell r="H17" t="str">
            <v>Илья</v>
          </cell>
          <cell r="I17" t="str">
            <v>Александрович</v>
          </cell>
          <cell r="K17" t="str">
            <v>Заместитель руководителя обособленного подразделения по работе с автотранспортом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III до 1000 В</v>
          </cell>
          <cell r="S17" t="str">
            <v>ПТЭЭПЭЭ</v>
          </cell>
          <cell r="V17">
            <v>0.375</v>
          </cell>
        </row>
        <row r="18">
          <cell r="E18" t="str">
            <v>ФГКУ "КОВЧЕГ"</v>
          </cell>
          <cell r="G18" t="str">
            <v>Красюков</v>
          </cell>
          <cell r="H18" t="str">
            <v>Алексей</v>
          </cell>
          <cell r="I18" t="str">
            <v>Николаевич</v>
          </cell>
          <cell r="K18" t="str">
            <v>Главный инженер</v>
          </cell>
          <cell r="M18" t="str">
            <v>первичная</v>
          </cell>
          <cell r="N18" t="str">
            <v>административно—технический персонал</v>
          </cell>
          <cell r="R18" t="str">
            <v>II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ФГКУ "КОВЧЕГ"</v>
          </cell>
          <cell r="G19" t="str">
            <v>Соколов</v>
          </cell>
          <cell r="H19" t="str">
            <v>Александр</v>
          </cell>
          <cell r="I19" t="str">
            <v>Михайлович</v>
          </cell>
          <cell r="K19" t="str">
            <v>Главный энергетик</v>
          </cell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"ПКТ"</v>
          </cell>
          <cell r="G20" t="str">
            <v>Чуешев</v>
          </cell>
          <cell r="H20" t="str">
            <v>Анатолий</v>
          </cell>
          <cell r="I20" t="str">
            <v>Анатольевич</v>
          </cell>
          <cell r="K20" t="str">
            <v>Главный энергетик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ИП КУРКИН АНДРЕЙ ВАСИЛЬЕВИЧ</v>
          </cell>
          <cell r="G21" t="str">
            <v>Куркин</v>
          </cell>
          <cell r="H21" t="str">
            <v>Андрей</v>
          </cell>
          <cell r="I21" t="str">
            <v>Васильевич</v>
          </cell>
          <cell r="K21" t="str">
            <v>Руководитель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III до 1000 В</v>
          </cell>
          <cell r="S21" t="str">
            <v>ПТЭЭПЭЭ</v>
          </cell>
          <cell r="V21">
            <v>0.375</v>
          </cell>
        </row>
        <row r="22">
          <cell r="E22" t="str">
            <v>СНТ "МОТОР"</v>
          </cell>
          <cell r="G22" t="str">
            <v>Крупенников</v>
          </cell>
          <cell r="H22" t="str">
            <v>Олег</v>
          </cell>
          <cell r="I22" t="str">
            <v>Викторович</v>
          </cell>
          <cell r="K22" t="str">
            <v>Главный энергетик</v>
          </cell>
          <cell r="M22" t="str">
            <v>внеочередная</v>
          </cell>
          <cell r="N22" t="str">
            <v>административно—технический персонал</v>
          </cell>
          <cell r="R22" t="str">
            <v>V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СНТ "МОТОР"</v>
          </cell>
          <cell r="G23" t="str">
            <v>Шелепин</v>
          </cell>
          <cell r="H23" t="str">
            <v>Сергей</v>
          </cell>
          <cell r="I23" t="str">
            <v>Сергеевич</v>
          </cell>
          <cell r="K23" t="str">
            <v>Заместитель главного энергетика</v>
          </cell>
          <cell r="M23" t="str">
            <v>внеочередная</v>
          </cell>
          <cell r="N23" t="str">
            <v>административно—технический персонал</v>
          </cell>
          <cell r="R23" t="str">
            <v>V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ООО "ПНЕВМАКС"</v>
          </cell>
          <cell r="G24" t="str">
            <v>Гуськов</v>
          </cell>
          <cell r="H24" t="str">
            <v>Игорь</v>
          </cell>
          <cell r="I24" t="str">
            <v>Валентинович</v>
          </cell>
          <cell r="K24" t="str">
            <v>Старший специалист по АХО</v>
          </cell>
          <cell r="M24" t="str">
            <v>внеочередная</v>
          </cell>
          <cell r="N24" t="str">
            <v>административно—технический персонал</v>
          </cell>
          <cell r="R24" t="str">
            <v>III до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ООО "ПНЕВМАКС"</v>
          </cell>
          <cell r="G25" t="str">
            <v>Здрюев</v>
          </cell>
          <cell r="H25" t="str">
            <v>Артем</v>
          </cell>
          <cell r="I25" t="str">
            <v>Михайлович</v>
          </cell>
          <cell r="K25" t="str">
            <v>Руководитель склада</v>
          </cell>
          <cell r="M25" t="str">
            <v>внеочередная</v>
          </cell>
          <cell r="N25" t="str">
            <v>административно—технический персонал</v>
          </cell>
          <cell r="R25" t="str">
            <v>III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ФИРМА "ПАНИНТЕР"</v>
          </cell>
          <cell r="G26" t="str">
            <v>Крупенников</v>
          </cell>
          <cell r="H26" t="str">
            <v>Олег</v>
          </cell>
          <cell r="I26" t="str">
            <v>Викторович</v>
          </cell>
          <cell r="K26" t="str">
            <v>Главный энергетик</v>
          </cell>
          <cell r="M26" t="str">
            <v>внеочередная</v>
          </cell>
          <cell r="N26" t="str">
            <v>административно—технический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"ПНЕВМАКС СИСТЕМЫ"</v>
          </cell>
          <cell r="G27" t="str">
            <v>Сазанов</v>
          </cell>
          <cell r="H27" t="str">
            <v>Алексей</v>
          </cell>
          <cell r="I27" t="str">
            <v>Игоревич</v>
          </cell>
          <cell r="K27" t="str">
            <v>Начальник производства</v>
          </cell>
          <cell r="M27" t="str">
            <v>внеочередная</v>
          </cell>
          <cell r="N27" t="str">
            <v>административно—технический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ФИРМА "ПАНИНТЕР"</v>
          </cell>
          <cell r="G28" t="str">
            <v>Шелепин</v>
          </cell>
          <cell r="H28" t="str">
            <v>Сергей</v>
          </cell>
          <cell r="I28" t="str">
            <v>Сергеевич</v>
          </cell>
          <cell r="K28" t="str">
            <v>Заместитель главного энергетика</v>
          </cell>
          <cell r="M28" t="str">
            <v>внеочередная</v>
          </cell>
          <cell r="N28" t="str">
            <v>административно—технический персонал</v>
          </cell>
          <cell r="R28" t="str">
            <v>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ИП ПАЛАГИН СЕРГЕЙ АЛЕКСАНДРОВИЧ</v>
          </cell>
          <cell r="G29" t="str">
            <v>Палагин</v>
          </cell>
          <cell r="H29" t="str">
            <v>Сергей</v>
          </cell>
          <cell r="I29" t="str">
            <v>Александрович</v>
          </cell>
          <cell r="K29" t="str">
            <v>Индивидуальный предприниматель</v>
          </cell>
          <cell r="M29" t="str">
            <v>очередная</v>
          </cell>
          <cell r="N29" t="str">
            <v>административно-технический персонал, с правом испытания оборудования повышенным напряжением</v>
          </cell>
          <cell r="R29" t="str">
            <v>IV до 1000 В</v>
          </cell>
          <cell r="S29" t="str">
            <v>ПТЭЭСиС</v>
          </cell>
          <cell r="V29">
            <v>0.39583333333333331</v>
          </cell>
        </row>
        <row r="30">
          <cell r="E30" t="str">
            <v>ИП ПАЛАГИН СЕРГЕЙ АЛЕКСАНДРОВИЧ</v>
          </cell>
          <cell r="G30" t="str">
            <v>Дурнов</v>
          </cell>
          <cell r="H30" t="str">
            <v>Алексей</v>
          </cell>
          <cell r="I30" t="str">
            <v>Сергеевич</v>
          </cell>
          <cell r="K30" t="str">
            <v>Руководитель электролаборатории</v>
          </cell>
          <cell r="M30" t="str">
            <v>очередная</v>
          </cell>
          <cell r="N30" t="str">
            <v>административно-технический персонал, с правом испытания оборудования повышенным напряжением</v>
          </cell>
          <cell r="R30" t="str">
            <v>IV до 1000 В</v>
          </cell>
          <cell r="S30" t="str">
            <v>ПТЭЭСиС</v>
          </cell>
          <cell r="V30">
            <v>0.39583333333333331</v>
          </cell>
        </row>
        <row r="31">
          <cell r="E31" t="str">
            <v>ИП ПАЛАГИН СЕРГЕЙ АЛЕКСАНДРОВИЧ</v>
          </cell>
          <cell r="G31" t="str">
            <v>Бикасов</v>
          </cell>
          <cell r="H31" t="str">
            <v>Павел</v>
          </cell>
          <cell r="I31" t="str">
            <v>Викторович</v>
          </cell>
          <cell r="K31" t="str">
            <v>Инженер-электрик</v>
          </cell>
          <cell r="M31" t="str">
            <v>очередная</v>
          </cell>
          <cell r="N31" t="str">
            <v>административно-технический персонал, с правом испытания оборудования повышенным напряжением</v>
          </cell>
          <cell r="R31" t="str">
            <v>IV до 1000 В</v>
          </cell>
          <cell r="S31" t="str">
            <v>ПТЭЭСиС</v>
          </cell>
          <cell r="V31">
            <v>0.39583333333333331</v>
          </cell>
        </row>
        <row r="32">
          <cell r="E32" t="str">
            <v>ИП ПАЛАГИН СЕРГЕЙ АЛЕКСАНДРОВИЧ</v>
          </cell>
          <cell r="G32" t="str">
            <v>Прошкин</v>
          </cell>
          <cell r="H32" t="str">
            <v>Александр</v>
          </cell>
          <cell r="I32" t="str">
            <v>Борисович</v>
          </cell>
          <cell r="K32" t="str">
            <v>Техник-испытатель</v>
          </cell>
          <cell r="M32" t="str">
            <v>очередная</v>
          </cell>
          <cell r="N32" t="str">
            <v>вспомогательный персонал, с правом испытания оборудования повышенным напряжением</v>
          </cell>
          <cell r="R32" t="str">
            <v>III до 1000 В</v>
          </cell>
          <cell r="S32" t="str">
            <v>ПТЭЭСиС</v>
          </cell>
          <cell r="V32">
            <v>0.39583333333333331</v>
          </cell>
        </row>
        <row r="33">
          <cell r="E33" t="str">
            <v>ИП ПАЛАГИН СЕРГЕЙ АЛЕКСАНДРОВИЧ</v>
          </cell>
          <cell r="G33" t="str">
            <v>Савин</v>
          </cell>
          <cell r="H33" t="str">
            <v>Михаил</v>
          </cell>
          <cell r="I33" t="str">
            <v>Анатольевич</v>
          </cell>
          <cell r="K33" t="str">
            <v>Техник-испытатель</v>
          </cell>
          <cell r="M33" t="str">
            <v>очередная</v>
          </cell>
          <cell r="N33" t="str">
            <v>вспомогательный персонал, с правом испытания оборудования повышенным напряжением</v>
          </cell>
          <cell r="R33" t="str">
            <v>III до 1000 В</v>
          </cell>
          <cell r="S33" t="str">
            <v>ПТЭЭСиС</v>
          </cell>
          <cell r="V33">
            <v>0.39583333333333331</v>
          </cell>
        </row>
        <row r="34">
          <cell r="E34" t="str">
            <v>ООО "ФТП СТД РФ"</v>
          </cell>
          <cell r="G34" t="str">
            <v>Варганов</v>
          </cell>
          <cell r="H34" t="str">
            <v>Константин</v>
          </cell>
          <cell r="I34" t="str">
            <v>Сергеевич</v>
          </cell>
          <cell r="K34" t="str">
            <v>Рабочий по обслуживанию и ремонту зданий, сооружений и оборудования</v>
          </cell>
          <cell r="M34" t="str">
            <v>очередная</v>
          </cell>
          <cell r="N34" t="str">
            <v>оперативно-ремонтный персонал</v>
          </cell>
          <cell r="R34" t="str">
            <v>III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"ВМ ПРО"</v>
          </cell>
          <cell r="G35" t="str">
            <v>Леденев</v>
          </cell>
          <cell r="H35" t="str">
            <v>Николай</v>
          </cell>
          <cell r="I35" t="str">
            <v>Михайлович</v>
          </cell>
          <cell r="K35" t="str">
            <v>Инженер - механик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IV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"ТЕХНОГРУПП БЕЛГОРОД"</v>
          </cell>
          <cell r="G36" t="str">
            <v>Демичев</v>
          </cell>
          <cell r="H36" t="str">
            <v>Александр</v>
          </cell>
          <cell r="I36" t="str">
            <v>Евгеньевич</v>
          </cell>
          <cell r="K36" t="str">
            <v>Ведущий специалист по охране труда</v>
          </cell>
          <cell r="M36" t="str">
            <v>первичная</v>
          </cell>
          <cell r="N36" t="str">
            <v>административно—технический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"ЭЛЭНЕРГО"</v>
          </cell>
          <cell r="G37" t="str">
            <v>Шелестюк</v>
          </cell>
          <cell r="H37" t="str">
            <v>Анатолий</v>
          </cell>
          <cell r="I37" t="str">
            <v>Григорьевич</v>
          </cell>
          <cell r="K37" t="str">
            <v>Начальник электротехнической лаборатории</v>
          </cell>
          <cell r="M37" t="str">
            <v>внеочередная</v>
          </cell>
          <cell r="N37" t="str">
            <v>административно—технический персонал</v>
          </cell>
          <cell r="R37" t="str">
            <v>III до и выше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"ЭЛЭНЕРГО"</v>
          </cell>
          <cell r="G38" t="str">
            <v>Шуньков</v>
          </cell>
          <cell r="H38" t="str">
            <v>Александр</v>
          </cell>
          <cell r="I38" t="str">
            <v>Валентинович</v>
          </cell>
          <cell r="K38" t="str">
            <v>Инженер по подготовке производства НКУ</v>
          </cell>
          <cell r="M38" t="str">
            <v>внеочередная</v>
          </cell>
          <cell r="N38" t="str">
            <v>административно—технический персонал</v>
          </cell>
          <cell r="R38" t="str">
            <v>III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СНТ СН "ТАСС И УПДК"</v>
          </cell>
          <cell r="G39" t="str">
            <v>Крупенников</v>
          </cell>
          <cell r="H39" t="str">
            <v>Олег</v>
          </cell>
          <cell r="I39" t="str">
            <v>Викторович</v>
          </cell>
          <cell r="K39" t="str">
            <v>Главный энергетик</v>
          </cell>
          <cell r="M39" t="str">
            <v>внеочередная</v>
          </cell>
          <cell r="N39" t="str">
            <v>административно—технический персонал</v>
          </cell>
          <cell r="R39" t="str">
            <v>V до и выше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МП "ХИМКИЭЛЕКТРОТРАНС"</v>
          </cell>
          <cell r="G40" t="str">
            <v>Мель</v>
          </cell>
          <cell r="H40" t="str">
            <v>Александр</v>
          </cell>
          <cell r="I40" t="str">
            <v>Алексеевич</v>
          </cell>
          <cell r="K40" t="str">
            <v>Водитель троллейбуса - линейный</v>
          </cell>
          <cell r="M40" t="str">
            <v>первичная</v>
          </cell>
          <cell r="N40" t="str">
            <v>вспомогательный персонал</v>
          </cell>
          <cell r="R40" t="str">
            <v>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СНТ СН "ТАСС И УПДК"</v>
          </cell>
          <cell r="G41" t="str">
            <v>Шелепин</v>
          </cell>
          <cell r="H41" t="str">
            <v>Сергей</v>
          </cell>
          <cell r="I41" t="str">
            <v>Сергеевич</v>
          </cell>
          <cell r="K41" t="str">
            <v>Заместитель главного энергетика</v>
          </cell>
          <cell r="M41" t="str">
            <v>внеочередная</v>
          </cell>
          <cell r="N41" t="str">
            <v>административно—технический персонал</v>
          </cell>
          <cell r="R41" t="str">
            <v>V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МП "ХИМКИЭЛЕКТРОТРАНС"</v>
          </cell>
          <cell r="G42" t="str">
            <v>Малахов</v>
          </cell>
          <cell r="H42" t="str">
            <v>Алексей</v>
          </cell>
          <cell r="I42" t="str">
            <v>Анатольевич</v>
          </cell>
          <cell r="K42" t="str">
            <v>Водитель троллейбуса - линейный</v>
          </cell>
          <cell r="M42" t="str">
            <v>первичная</v>
          </cell>
          <cell r="N42" t="str">
            <v>вспомогательный персонал</v>
          </cell>
          <cell r="R42" t="str">
            <v>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МП "ХИМКИЭЛЕКТРОТРАНС"</v>
          </cell>
          <cell r="G43" t="str">
            <v>Копылова</v>
          </cell>
          <cell r="H43" t="str">
            <v>Галина</v>
          </cell>
          <cell r="I43" t="str">
            <v>Александровна</v>
          </cell>
          <cell r="K43" t="str">
            <v>Старший диспетчер</v>
          </cell>
          <cell r="M43" t="str">
            <v>первичная</v>
          </cell>
          <cell r="N43" t="str">
            <v>диспетчерский персонал</v>
          </cell>
          <cell r="R43" t="str">
            <v>II до и выше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"СПЕЦИАЛИЗИРОВАННЫЙ ЗАСТРОЙЩИК ОСЕННИЙ КВАРТАЛ"</v>
          </cell>
          <cell r="G44" t="str">
            <v>Шаповалов</v>
          </cell>
          <cell r="H44" t="str">
            <v>Сергей</v>
          </cell>
          <cell r="I44" t="str">
            <v>Викторович</v>
          </cell>
          <cell r="K44" t="str">
            <v>Заместитель главного энергетика</v>
          </cell>
          <cell r="M44" t="str">
            <v>внеочередная</v>
          </cell>
          <cell r="N44" t="str">
            <v>административно—технический персонал</v>
          </cell>
          <cell r="R44" t="str">
            <v>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"ТЕХНОГРУПП"</v>
          </cell>
          <cell r="G45" t="str">
            <v>Плохотников</v>
          </cell>
          <cell r="H45" t="str">
            <v>Сергей</v>
          </cell>
          <cell r="I45" t="str">
            <v>Александрович</v>
          </cell>
          <cell r="K45" t="str">
            <v>Главный механик</v>
          </cell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V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"УПРАВЛЯЮЩАЯ КОМПАНИЯ ДЭЗ "МОСОБЛСТРОЙТРЕСТ № 11"</v>
          </cell>
          <cell r="G46" t="str">
            <v>Еникеев</v>
          </cell>
          <cell r="H46" t="str">
            <v>Валерий</v>
          </cell>
          <cell r="I46" t="str">
            <v>Раильевич</v>
          </cell>
          <cell r="K46" t="str">
            <v>Главный инженер</v>
          </cell>
          <cell r="M46" t="str">
            <v>внеочередная</v>
          </cell>
          <cell r="N46" t="str">
            <v>административно—технический персонал</v>
          </cell>
          <cell r="R46" t="str">
            <v>III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"УПРАВЛЯЮЩАЯ КОМПАНИЯ ДЭЗ "МОСОБЛСТРОЙТРЕСТ № 11"</v>
          </cell>
          <cell r="G47" t="str">
            <v>Янин</v>
          </cell>
          <cell r="H47" t="str">
            <v>Сергей</v>
          </cell>
          <cell r="I47" t="str">
            <v>Викторович</v>
          </cell>
          <cell r="K47" t="str">
            <v>Главный энергетик</v>
          </cell>
          <cell r="M47" t="str">
            <v>внеочередная</v>
          </cell>
          <cell r="N47" t="str">
            <v>административно—технический персонал</v>
          </cell>
          <cell r="R47" t="str">
            <v>III до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"УПРАВЛЯЮЩАЯ КОМПАНИЯ ДЭЗ "МОСОБЛСТРОЙТРЕСТ № 11"</v>
          </cell>
          <cell r="G48" t="str">
            <v>Рыжак</v>
          </cell>
          <cell r="H48" t="str">
            <v>Сергей</v>
          </cell>
          <cell r="I48" t="str">
            <v>Васильевич</v>
          </cell>
          <cell r="K48" t="str">
            <v>Начальник участка</v>
          </cell>
          <cell r="M48" t="str">
            <v>внеочередная</v>
          </cell>
          <cell r="N48" t="str">
            <v>административно—технический персонал</v>
          </cell>
          <cell r="R48" t="str">
            <v>III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"УПРАВЛЯЮЩАЯ КОМПАНИЯ ДЭЗ "МОСОБЛСТРОЙТРЕСТ № 11"</v>
          </cell>
          <cell r="G49" t="str">
            <v>Зверев</v>
          </cell>
          <cell r="H49" t="str">
            <v>Виталий</v>
          </cell>
          <cell r="I49" t="str">
            <v>Аркадьевич</v>
          </cell>
          <cell r="K49" t="str">
            <v>Генеральный директор</v>
          </cell>
          <cell r="M49" t="str">
            <v>внеочередная</v>
          </cell>
          <cell r="N49" t="str">
            <v>административно—технический персонал</v>
          </cell>
          <cell r="R49" t="str">
            <v>III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"УПРАВЛЯЮЩАЯ КОМПАНИЯ ДЭЗ "МОСОБЛСТРОЙТРЕСТ № 11"</v>
          </cell>
          <cell r="G50" t="str">
            <v>Бондарчук</v>
          </cell>
          <cell r="H50" t="str">
            <v>Дмитрий</v>
          </cell>
          <cell r="I50" t="str">
            <v>Григорьевич</v>
          </cell>
          <cell r="K50" t="str">
            <v>Инженер-энергетик</v>
          </cell>
          <cell r="M50" t="str">
            <v>внеочередная</v>
          </cell>
          <cell r="N50" t="str">
            <v>административно—технический персонал</v>
          </cell>
          <cell r="R50" t="str">
            <v>III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"СОЛСВЕТСТРОЙ"</v>
          </cell>
          <cell r="G51" t="str">
            <v>Евлампиев</v>
          </cell>
          <cell r="H51" t="str">
            <v>Виктор</v>
          </cell>
          <cell r="I51" t="str">
            <v>Анатольевич</v>
          </cell>
          <cell r="K51" t="str">
            <v>Главный инженер</v>
          </cell>
          <cell r="M51" t="str">
            <v>очередная</v>
          </cell>
          <cell r="N51" t="str">
            <v>административно—технический персонал</v>
          </cell>
          <cell r="R51" t="str">
            <v>V до и выше 1000 В</v>
          </cell>
          <cell r="S51" t="str">
            <v>ПТЭЭСиС</v>
          </cell>
          <cell r="V51">
            <v>0.41666666666666669</v>
          </cell>
        </row>
        <row r="52">
          <cell r="E52" t="str">
            <v>СНТ "ОДУВАНЧИК"</v>
          </cell>
          <cell r="G52" t="str">
            <v>Крупенников</v>
          </cell>
          <cell r="H52" t="str">
            <v>Олег</v>
          </cell>
          <cell r="I52" t="str">
            <v>Викторович</v>
          </cell>
          <cell r="K52" t="str">
            <v>Главный энергетик</v>
          </cell>
          <cell r="M52" t="str">
            <v>внеочередная</v>
          </cell>
          <cell r="N52" t="str">
            <v>административно—технический персонал</v>
          </cell>
          <cell r="R52" t="str">
            <v>V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СНТ "ОДУВАНЧИК"</v>
          </cell>
          <cell r="G53" t="str">
            <v>Шелепин</v>
          </cell>
          <cell r="H53" t="str">
            <v>Сергей</v>
          </cell>
          <cell r="I53" t="str">
            <v>Сергеевич</v>
          </cell>
          <cell r="K53" t="str">
            <v>Заместитель главного энергетика</v>
          </cell>
          <cell r="M53" t="str">
            <v>внеочередная</v>
          </cell>
          <cell r="N53" t="str">
            <v>административно—технический персонал</v>
          </cell>
          <cell r="R53" t="str">
            <v>V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"АЛБЕС МЕТ"</v>
          </cell>
          <cell r="G54" t="str">
            <v>Гаськов</v>
          </cell>
          <cell r="H54" t="str">
            <v>Владислав</v>
          </cell>
          <cell r="I54" t="str">
            <v>Викторович</v>
          </cell>
          <cell r="K54" t="str">
            <v>Главный энергетик</v>
          </cell>
          <cell r="M54" t="str">
            <v>очередная</v>
          </cell>
          <cell r="N54" t="str">
            <v>административно—технический персонал</v>
          </cell>
          <cell r="R54" t="str">
            <v>V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"АЛБЕС МЕТ"</v>
          </cell>
          <cell r="G55" t="str">
            <v>Богомолов</v>
          </cell>
          <cell r="H55" t="str">
            <v>Дмитрий</v>
          </cell>
          <cell r="I55" t="str">
            <v>Владимирович</v>
          </cell>
          <cell r="K55" t="str">
            <v>Заместитель главного технолога</v>
          </cell>
          <cell r="M55" t="str">
            <v>внеочередная</v>
          </cell>
          <cell r="N55" t="str">
            <v>административно—технический персонал</v>
          </cell>
          <cell r="R55" t="str">
            <v>IV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"СТРОЙ ПРЕСТИЖ"</v>
          </cell>
          <cell r="G56" t="str">
            <v>Унгуряну</v>
          </cell>
          <cell r="H56" t="str">
            <v>Николай</v>
          </cell>
          <cell r="I56" t="str">
            <v>Иванович</v>
          </cell>
          <cell r="K56" t="str">
            <v>Главный энергетик</v>
          </cell>
          <cell r="M56" t="str">
            <v>очередная</v>
          </cell>
          <cell r="N56" t="str">
            <v>административно—технический персонал</v>
          </cell>
          <cell r="R56" t="str">
            <v>IV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"ГРАНДЛОГИСТИК"</v>
          </cell>
          <cell r="G57" t="str">
            <v>Белоусов</v>
          </cell>
          <cell r="H57" t="str">
            <v>Сергей</v>
          </cell>
          <cell r="I57" t="str">
            <v>Иванович</v>
          </cell>
          <cell r="K57" t="str">
            <v>Инженер по эксплуатации зданий и сооружений</v>
          </cell>
          <cell r="M57" t="str">
            <v>внеочередная</v>
          </cell>
          <cell r="N57" t="str">
            <v>административно—технический персонал</v>
          </cell>
          <cell r="R57" t="str">
            <v>IV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"АЭРОИНЖСТРОЙ"</v>
          </cell>
          <cell r="G58" t="str">
            <v>Зуев</v>
          </cell>
          <cell r="H58" t="str">
            <v>Кирилл</v>
          </cell>
          <cell r="I58" t="str">
            <v>Васильевич</v>
          </cell>
          <cell r="K58" t="str">
            <v>Генеральный директор</v>
          </cell>
          <cell r="M58" t="str">
            <v>очередная</v>
          </cell>
          <cell r="N58" t="str">
            <v>административно—технический персонал</v>
          </cell>
          <cell r="R58" t="str">
            <v>V до и выше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"БУШ ВАКУУМ РУССИА"</v>
          </cell>
          <cell r="G59" t="str">
            <v>Цугульский</v>
          </cell>
          <cell r="H59" t="str">
            <v>Дмитрий</v>
          </cell>
          <cell r="I59" t="str">
            <v>Георгиевич</v>
          </cell>
          <cell r="K59" t="str">
            <v>Электромонтажник</v>
          </cell>
          <cell r="M59" t="str">
            <v>очередная</v>
          </cell>
          <cell r="N59" t="str">
            <v>административно—технический персонал</v>
          </cell>
          <cell r="R59" t="str">
            <v>III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МОУ КОНСТАНТИНОВСКАЯ СОШ</v>
          </cell>
          <cell r="G60" t="str">
            <v>Макарычева</v>
          </cell>
          <cell r="H60" t="str">
            <v>Юлия</v>
          </cell>
          <cell r="I60" t="str">
            <v>Николаевна</v>
          </cell>
          <cell r="K60" t="str">
            <v>Заместитель директора по безопасности</v>
          </cell>
          <cell r="M60" t="str">
            <v>первичная</v>
          </cell>
          <cell r="N60" t="str">
            <v>административно—технический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МОУ КОНСТАНТИНОВСКАЯ СОШ</v>
          </cell>
          <cell r="G61" t="str">
            <v>Алексеенко</v>
          </cell>
          <cell r="H61" t="str">
            <v>Ирина</v>
          </cell>
          <cell r="I61" t="str">
            <v>Николаевна</v>
          </cell>
          <cell r="K61" t="str">
            <v>Старший воспитатель</v>
          </cell>
          <cell r="M61" t="str">
            <v>первичная</v>
          </cell>
          <cell r="N61" t="str">
            <v>административно—технический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МОУ КОНСТАНТИНОВСКАЯ СОШ</v>
          </cell>
          <cell r="G62" t="str">
            <v>Зотова</v>
          </cell>
          <cell r="H62" t="str">
            <v>Елена</v>
          </cell>
          <cell r="I62" t="str">
            <v>Анатольевна</v>
          </cell>
          <cell r="K62" t="str">
            <v>Завхоз</v>
          </cell>
          <cell r="M62" t="str">
            <v>первичная</v>
          </cell>
          <cell r="N62" t="str">
            <v>административно—технический персонал</v>
          </cell>
          <cell r="R62" t="str">
            <v>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МОУ КОНСТАНТИНОВСКАЯ СОШ</v>
          </cell>
          <cell r="G63" t="str">
            <v>Иванникова</v>
          </cell>
          <cell r="H63" t="str">
            <v>Ольга</v>
          </cell>
          <cell r="I63" t="str">
            <v>Владимировна</v>
          </cell>
          <cell r="K63" t="str">
            <v>Учитель</v>
          </cell>
          <cell r="M63" t="str">
            <v>первичная</v>
          </cell>
          <cell r="N63" t="str">
            <v>административно—технический персонал</v>
          </cell>
          <cell r="R63" t="str">
            <v>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"СОЛСВЕТСТРОЙ"</v>
          </cell>
          <cell r="G64" t="str">
            <v>Холодков</v>
          </cell>
          <cell r="H64" t="str">
            <v>Виктор</v>
          </cell>
          <cell r="I64" t="str">
            <v>Владимирович</v>
          </cell>
          <cell r="K64" t="str">
            <v>Мастер участка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V до и выше 1000 В</v>
          </cell>
          <cell r="S64" t="str">
            <v>ПТЭЭСиС</v>
          </cell>
          <cell r="V64">
            <v>0.41666666666666669</v>
          </cell>
        </row>
        <row r="65">
          <cell r="E65" t="str">
            <v>ГБУ МО ОК "ЛЕВКОВО"</v>
          </cell>
          <cell r="G65" t="str">
            <v>Лактионов</v>
          </cell>
          <cell r="H65" t="str">
            <v>Виктор</v>
          </cell>
          <cell r="I65" t="str">
            <v>Ефимович</v>
          </cell>
          <cell r="K65" t="str">
            <v>Электромонтер по ремонту и обслуживанию электрооборудования</v>
          </cell>
          <cell r="M65" t="str">
            <v>первичная</v>
          </cell>
          <cell r="N65" t="str">
            <v>оперативно-ремонтный персонал</v>
          </cell>
          <cell r="R65" t="str">
            <v>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ГБУ МО ОК "ЛЕВКОВО"</v>
          </cell>
          <cell r="G66" t="str">
            <v>Нарыжный</v>
          </cell>
          <cell r="H66" t="str">
            <v>Александр</v>
          </cell>
          <cell r="I66" t="str">
            <v>Константинович</v>
          </cell>
          <cell r="K66" t="str">
            <v>Электромонтер по ремонту и обслуживанию электрооборудования</v>
          </cell>
          <cell r="M66" t="str">
            <v>первичная</v>
          </cell>
          <cell r="N66" t="str">
            <v>оперативно-ремонтный персонал</v>
          </cell>
          <cell r="R66" t="str">
            <v>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АО "РТ СК"</v>
          </cell>
          <cell r="G67" t="str">
            <v>Андреев</v>
          </cell>
          <cell r="H67" t="str">
            <v>Никита</v>
          </cell>
          <cell r="I67" t="str">
            <v>Валерьевич</v>
          </cell>
          <cell r="K67" t="str">
            <v>Начальника отдела по информационной безопасности</v>
          </cell>
          <cell r="M67" t="str">
            <v>очередная</v>
          </cell>
          <cell r="N67" t="str">
            <v>административно—технический персонал</v>
          </cell>
          <cell r="R67" t="str">
            <v>II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ИП ЛЕБЕДЕВА ДИАНА ВЛАДИМИРОВНА</v>
          </cell>
          <cell r="G68" t="str">
            <v>Поляруш</v>
          </cell>
          <cell r="H68" t="str">
            <v>Владимир</v>
          </cell>
          <cell r="I68" t="str">
            <v>Юрьевич</v>
          </cell>
          <cell r="K68" t="str">
            <v>Главный энергетик</v>
          </cell>
          <cell r="M68" t="str">
            <v>очередная</v>
          </cell>
          <cell r="N68" t="str">
            <v>административно—технический персонал</v>
          </cell>
          <cell r="R68" t="str">
            <v>V до и выше 1000 В</v>
          </cell>
          <cell r="S68" t="str">
            <v>ПТЭЭПЭЭ</v>
          </cell>
          <cell r="V68">
            <v>0.4375</v>
          </cell>
        </row>
        <row r="69">
          <cell r="E69" t="str">
            <v>ООО "ФОРТУМ"</v>
          </cell>
          <cell r="G69" t="str">
            <v>Казак</v>
          </cell>
          <cell r="H69" t="str">
            <v>Максим</v>
          </cell>
          <cell r="I69" t="str">
            <v>Юрьевич</v>
          </cell>
          <cell r="K69" t="str">
            <v>Техник</v>
          </cell>
          <cell r="M69" t="str">
            <v>первичная</v>
          </cell>
          <cell r="N69" t="str">
            <v>оперативный персонал</v>
          </cell>
          <cell r="R69" t="str">
            <v>II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"НПК "Асконт+"</v>
          </cell>
          <cell r="G70" t="str">
            <v>Власов</v>
          </cell>
          <cell r="H70" t="str">
            <v>Андрей</v>
          </cell>
          <cell r="I70" t="str">
            <v>Владимирович</v>
          </cell>
          <cell r="K70" t="str">
            <v>Главный инженер</v>
          </cell>
          <cell r="L70" t="str">
            <v>1 год</v>
          </cell>
          <cell r="M70" t="str">
            <v>внеочередная</v>
          </cell>
          <cell r="N70" t="str">
            <v>административно-технический персонал</v>
          </cell>
          <cell r="R70" t="str">
            <v>V до и выше 1000В</v>
          </cell>
          <cell r="S70" t="str">
            <v>ПТЭЭПЭЭ</v>
          </cell>
          <cell r="V70">
            <v>0.4375</v>
          </cell>
        </row>
        <row r="71">
          <cell r="E71" t="str">
            <v>ООО "НПК "Асконт+"</v>
          </cell>
          <cell r="G71" t="str">
            <v>Сафонов</v>
          </cell>
          <cell r="H71" t="str">
            <v>Александр</v>
          </cell>
          <cell r="I71" t="str">
            <v>Николаевич</v>
          </cell>
          <cell r="K71" t="str">
            <v>Ведущий инженер</v>
          </cell>
          <cell r="L71" t="str">
            <v>1,5 года</v>
          </cell>
          <cell r="M71" t="str">
            <v>внеочередная</v>
          </cell>
          <cell r="N71" t="str">
            <v>административно-технический персонал</v>
          </cell>
          <cell r="R71" t="str">
            <v>V до и выше 1000В</v>
          </cell>
          <cell r="S71" t="str">
            <v>ПТЭЭПЭЭ</v>
          </cell>
          <cell r="V71">
            <v>0.4375</v>
          </cell>
        </row>
        <row r="72">
          <cell r="E72" t="str">
            <v>Акционерное общество «Куриное Царство» Филиал «Петелинская птицефабрика»</v>
          </cell>
          <cell r="G72" t="str">
            <v>Новосадов</v>
          </cell>
          <cell r="H72" t="str">
            <v>Алексей</v>
          </cell>
          <cell r="I72" t="str">
            <v>Анатольевич</v>
          </cell>
          <cell r="K72" t="str">
            <v>Главный энергетик</v>
          </cell>
          <cell r="L72" t="str">
            <v>2 года 3 мес.</v>
          </cell>
          <cell r="M72" t="str">
            <v>внеочередная</v>
          </cell>
          <cell r="N72" t="str">
            <v>административно-технический персонал</v>
          </cell>
          <cell r="R72" t="str">
            <v>IV до 1000 В</v>
          </cell>
          <cell r="S72" t="str">
            <v>ПТЭЭПЭЭ</v>
          </cell>
          <cell r="V72">
            <v>0.4375</v>
          </cell>
        </row>
        <row r="73">
          <cell r="E73" t="str">
            <v>Акционерное общество «Куриное Царство» Филиал «Петелинская птицефабрика»</v>
          </cell>
          <cell r="G73" t="str">
            <v>Мындыкану</v>
          </cell>
          <cell r="H73" t="str">
            <v>Вячеслав</v>
          </cell>
          <cell r="I73" t="str">
            <v>Николаевич</v>
          </cell>
          <cell r="K73" t="str">
            <v>Главный энергетик</v>
          </cell>
          <cell r="L73" t="str">
            <v>2 года 9 мес.</v>
          </cell>
          <cell r="M73" t="str">
            <v>внеочередная</v>
          </cell>
          <cell r="N73" t="str">
            <v>административно-технический персонал</v>
          </cell>
          <cell r="R73" t="str">
            <v>IV до 1000 В</v>
          </cell>
          <cell r="S73" t="str">
            <v>ПТЭЭПЭЭ</v>
          </cell>
          <cell r="V73">
            <v>0.4375</v>
          </cell>
        </row>
        <row r="74">
          <cell r="E74" t="str">
            <v>Акционерное общество «Куриное Царство» Филиал «Петелинская птицефабрика»</v>
          </cell>
          <cell r="G74" t="str">
            <v xml:space="preserve">Лаврентьев </v>
          </cell>
          <cell r="H74" t="str">
            <v>Егор</v>
          </cell>
          <cell r="I74" t="str">
            <v>Николаевич</v>
          </cell>
          <cell r="K74" t="str">
            <v>Начальник участка</v>
          </cell>
          <cell r="L74" t="str">
            <v>1 год 8 мес.</v>
          </cell>
          <cell r="M74" t="str">
            <v>внеочередная</v>
          </cell>
          <cell r="N74" t="str">
            <v>административно-технический персонал</v>
          </cell>
          <cell r="R74" t="str">
            <v>III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ООО "Сфера"</v>
          </cell>
          <cell r="G75" t="str">
            <v xml:space="preserve">Могилев   </v>
          </cell>
          <cell r="H75" t="str">
            <v>Максим</v>
          </cell>
          <cell r="I75" t="str">
            <v>Олегович</v>
          </cell>
          <cell r="K75" t="str">
            <v>Начальник участка</v>
          </cell>
          <cell r="L75" t="str">
            <v>1 год</v>
          </cell>
          <cell r="M75" t="str">
            <v>внеочередная</v>
          </cell>
          <cell r="N75" t="str">
            <v>административно-технический персонал</v>
          </cell>
          <cell r="R75" t="str">
            <v>IV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"Медтрэйд"</v>
          </cell>
          <cell r="G76" t="str">
            <v>Нишонов</v>
          </cell>
          <cell r="H76" t="str">
            <v>Илхомжон</v>
          </cell>
          <cell r="I76" t="str">
            <v>Нематжонович</v>
          </cell>
          <cell r="K76" t="str">
            <v>Электромтонтер по ремонту и обслуживанию</v>
          </cell>
          <cell r="L76" t="str">
            <v>1 гд</v>
          </cell>
          <cell r="M76" t="str">
            <v>внеочередная</v>
          </cell>
          <cell r="N76" t="str">
            <v>оперативно-ремонтный персонал</v>
          </cell>
          <cell r="R76" t="str">
            <v xml:space="preserve">II гр до 1000 В </v>
          </cell>
          <cell r="S76" t="str">
            <v>ПТЭЭПЭЭ</v>
          </cell>
          <cell r="V76">
            <v>0.4375</v>
          </cell>
        </row>
        <row r="77">
          <cell r="E77" t="str">
            <v>ООО "КОФ "ПАЛИТРА"</v>
          </cell>
          <cell r="G77" t="str">
            <v>Косарев</v>
          </cell>
          <cell r="H77" t="str">
            <v>Алексей</v>
          </cell>
          <cell r="I77" t="str">
            <v>Викторович</v>
          </cell>
          <cell r="K77" t="str">
            <v>Начальник АХО логистики</v>
          </cell>
          <cell r="L77" t="str">
            <v>6 лет</v>
          </cell>
          <cell r="M77" t="str">
            <v>первичная</v>
          </cell>
          <cell r="N77" t="str">
            <v>административно-технический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"КОФ "ПАЛИТРА"</v>
          </cell>
          <cell r="G78" t="str">
            <v>Тришин</v>
          </cell>
          <cell r="H78" t="str">
            <v>Сергей</v>
          </cell>
          <cell r="I78" t="str">
            <v>Тимофеевич</v>
          </cell>
          <cell r="K78" t="str">
            <v>Технический директор</v>
          </cell>
          <cell r="L78" t="str">
            <v>16 лет</v>
          </cell>
          <cell r="M78" t="str">
            <v>первичная</v>
          </cell>
          <cell r="N78" t="str">
            <v>административно-технический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НПФ «Технокомплекс»</v>
          </cell>
          <cell r="G79" t="str">
            <v>Матигин</v>
          </cell>
          <cell r="H79" t="str">
            <v>Сергей</v>
          </cell>
          <cell r="I79" t="str">
            <v>Викторович</v>
          </cell>
          <cell r="K79" t="str">
            <v>Техник-электрик-наладчик электронного оборудования</v>
          </cell>
          <cell r="L79" t="str">
            <v>1,5 года</v>
          </cell>
          <cell r="M79" t="str">
            <v>внеочередная</v>
          </cell>
          <cell r="N79" t="str">
            <v>Ремонтный персонал</v>
          </cell>
          <cell r="R79" t="str">
            <v xml:space="preserve"> III до 1000 В</v>
          </cell>
          <cell r="S79" t="str">
            <v>ПТЭЭПЭЭ</v>
          </cell>
          <cell r="V79">
            <v>0.4375</v>
          </cell>
        </row>
        <row r="80">
          <cell r="E80" t="str">
            <v>ИП Милованов Д.А.</v>
          </cell>
          <cell r="G80" t="str">
            <v>Милованов</v>
          </cell>
          <cell r="H80" t="str">
            <v>Дмитрий</v>
          </cell>
          <cell r="I80" t="str">
            <v>Алексеевич</v>
          </cell>
          <cell r="K80" t="str">
            <v>Индивидуальный предприниматель</v>
          </cell>
          <cell r="L80" t="str">
            <v>1г</v>
          </cell>
          <cell r="M80" t="str">
            <v>первичная</v>
          </cell>
          <cell r="N80" t="str">
            <v>административно-технический персонал</v>
          </cell>
          <cell r="R80" t="str">
            <v>II гр. до 1000 В</v>
          </cell>
          <cell r="S80" t="str">
            <v>ПТЭЭПЭЭ</v>
          </cell>
          <cell r="V80">
            <v>0.4375</v>
          </cell>
        </row>
        <row r="81">
          <cell r="E81" t="str">
            <v>АО "ДЕЛИКАТЕС"</v>
          </cell>
          <cell r="G81" t="str">
            <v xml:space="preserve">Баевский </v>
          </cell>
          <cell r="H81" t="str">
            <v xml:space="preserve">Роман </v>
          </cell>
          <cell r="I81" t="str">
            <v>Петрович</v>
          </cell>
          <cell r="K81" t="str">
            <v>Технический директор</v>
          </cell>
          <cell r="L81" t="str">
            <v>1 год</v>
          </cell>
          <cell r="M81" t="str">
            <v>внеочередная</v>
          </cell>
          <cell r="N81" t="str">
            <v>административно-технический персонал</v>
          </cell>
          <cell r="R81" t="str">
            <v>III до 1000 В</v>
          </cell>
          <cell r="S81" t="str">
            <v>ПТЭЭПЭЭ</v>
          </cell>
          <cell r="V81">
            <v>0.4375</v>
          </cell>
        </row>
        <row r="82">
          <cell r="E82" t="str">
            <v>ОАО МТО "Лазурь"</v>
          </cell>
          <cell r="G82" t="str">
            <v>Егоров</v>
          </cell>
          <cell r="H82" t="str">
            <v>Антон</v>
          </cell>
          <cell r="I82" t="str">
            <v>Владимирович</v>
          </cell>
          <cell r="K82" t="str">
            <v>Заместитель главного энергетика</v>
          </cell>
          <cell r="L82" t="str">
            <v xml:space="preserve"> 5 лет</v>
          </cell>
          <cell r="M82" t="str">
            <v>первичная</v>
          </cell>
          <cell r="N82" t="str">
            <v>руководитель структурного подразделения</v>
          </cell>
          <cell r="S82" t="str">
            <v>ПТЭТЭ</v>
          </cell>
          <cell r="V82">
            <v>0.4375</v>
          </cell>
        </row>
        <row r="83">
          <cell r="E83" t="str">
            <v>ООО ОСК «Восход»</v>
          </cell>
          <cell r="G83" t="str">
            <v xml:space="preserve">Варнаков </v>
          </cell>
          <cell r="H83" t="str">
            <v xml:space="preserve">Всеволод </v>
          </cell>
          <cell r="I83" t="str">
            <v>Олегович</v>
          </cell>
          <cell r="K83" t="str">
            <v>Главный инженер по эксплуатации зданий</v>
          </cell>
          <cell r="L83" t="str">
            <v>4 месяца</v>
          </cell>
          <cell r="M83" t="str">
            <v>внеочередная</v>
          </cell>
          <cell r="N83" t="str">
            <v>административно-технический персонал</v>
          </cell>
          <cell r="R83" t="str">
            <v>III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ОСК «Восход»</v>
          </cell>
          <cell r="G84" t="str">
            <v xml:space="preserve">Пономарев </v>
          </cell>
          <cell r="H84" t="str">
            <v xml:space="preserve">Михаил </v>
          </cell>
          <cell r="I84" t="str">
            <v>Викторович</v>
          </cell>
          <cell r="K84" t="str">
            <v>Электрик участка</v>
          </cell>
          <cell r="L84" t="str">
            <v>9 месяцев</v>
          </cell>
          <cell r="M84" t="str">
            <v>внеочередная</v>
          </cell>
          <cell r="N84" t="str">
            <v>оперативно-ремонтный персонал</v>
          </cell>
          <cell r="R84" t="str">
            <v>III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ОСК «Восход»</v>
          </cell>
          <cell r="G85" t="str">
            <v xml:space="preserve">Кравченко </v>
          </cell>
          <cell r="H85" t="str">
            <v xml:space="preserve">Виталий </v>
          </cell>
          <cell r="I85" t="str">
            <v>Николаевич</v>
          </cell>
          <cell r="K85" t="str">
            <v>Техник по обслуживанию зданий</v>
          </cell>
          <cell r="L85" t="str">
            <v>9 месяцев</v>
          </cell>
          <cell r="M85" t="str">
            <v>внеочередная</v>
          </cell>
          <cell r="N85" t="str">
            <v>оперативно-ремонтный персонал</v>
          </cell>
          <cell r="R85" t="str">
            <v>III до 1000 В</v>
          </cell>
          <cell r="S85" t="str">
            <v>ПТЭЭПЭЭ</v>
          </cell>
          <cell r="V85">
            <v>0.4375</v>
          </cell>
        </row>
        <row r="86">
          <cell r="E86" t="str">
            <v>ООО "Лазурь"</v>
          </cell>
          <cell r="G86" t="str">
            <v>Егоров</v>
          </cell>
          <cell r="H86" t="str">
            <v>Антон</v>
          </cell>
          <cell r="I86" t="str">
            <v>Владимирович</v>
          </cell>
          <cell r="K86" t="str">
            <v>Заместитель главного энергетика</v>
          </cell>
          <cell r="L86" t="str">
            <v>1 год</v>
          </cell>
          <cell r="M86" t="str">
            <v>первичная</v>
          </cell>
          <cell r="N86" t="str">
            <v>руководитель структурного подразделения</v>
          </cell>
          <cell r="S86" t="str">
            <v>ПТЭТЭ</v>
          </cell>
          <cell r="V86">
            <v>0.4375</v>
          </cell>
        </row>
        <row r="87">
          <cell r="E87" t="str">
            <v>ОАО «ЭЗТМ»</v>
          </cell>
          <cell r="G87" t="str">
            <v xml:space="preserve">Гулямов </v>
          </cell>
          <cell r="H87" t="str">
            <v>Азиз</v>
          </cell>
          <cell r="I87" t="str">
            <v>Шавкатович</v>
          </cell>
          <cell r="K87" t="str">
            <v xml:space="preserve">Энергетик цеха </v>
          </cell>
          <cell r="L87" t="str">
            <v>11 лет</v>
          </cell>
          <cell r="M87" t="str">
            <v>очередная</v>
          </cell>
          <cell r="N87" t="str">
            <v>административно-технический персонал</v>
          </cell>
          <cell r="R87" t="str">
            <v>V до и выше 1000 В</v>
          </cell>
          <cell r="S87" t="str">
            <v>ПТЭЭПЭЭ</v>
          </cell>
          <cell r="V87">
            <v>0.4375</v>
          </cell>
        </row>
        <row r="88">
          <cell r="E88" t="str">
            <v>ООО "МЭК"</v>
          </cell>
          <cell r="G88" t="str">
            <v xml:space="preserve">Юсипенко </v>
          </cell>
          <cell r="H88" t="str">
            <v>Дарья</v>
          </cell>
          <cell r="I88" t="str">
            <v>Сергеевна</v>
          </cell>
          <cell r="K88" t="str">
            <v>Специалист по охране труда</v>
          </cell>
          <cell r="L88" t="str">
            <v>1 год</v>
          </cell>
          <cell r="M88" t="str">
            <v>очередная</v>
          </cell>
          <cell r="N88" t="str">
            <v>административно-технический персонал</v>
          </cell>
          <cell r="R88" t="str">
            <v>V до и выше 1000 В</v>
          </cell>
          <cell r="S88" t="str">
            <v>ПТЭЭСиС</v>
          </cell>
          <cell r="V88">
            <v>0.45833333333333331</v>
          </cell>
        </row>
        <row r="89">
          <cell r="E89" t="str">
            <v>ООО "МЭК"</v>
          </cell>
          <cell r="G89" t="str">
            <v xml:space="preserve">Нестеренко </v>
          </cell>
          <cell r="H89" t="str">
            <v xml:space="preserve">Анатолий </v>
          </cell>
          <cell r="I89" t="str">
            <v>Андреевич</v>
          </cell>
          <cell r="K89" t="str">
            <v>Заместитель главного инженера по ремонту</v>
          </cell>
          <cell r="L89" t="str">
            <v>2 года</v>
          </cell>
          <cell r="M89" t="str">
            <v>очередная</v>
          </cell>
          <cell r="N89" t="str">
            <v>административно-технический персонал</v>
          </cell>
          <cell r="R89" t="str">
            <v>V до и выше 1000 В</v>
          </cell>
          <cell r="S89" t="str">
            <v>ПТЭЭСиС</v>
          </cell>
          <cell r="V89">
            <v>0.45833333333333331</v>
          </cell>
        </row>
        <row r="90">
          <cell r="E90" t="str">
            <v>ООО "МЭК"</v>
          </cell>
          <cell r="G90" t="str">
            <v>Зубрицкий</v>
          </cell>
          <cell r="H90" t="str">
            <v>Сергей</v>
          </cell>
          <cell r="I90" t="str">
            <v>Александрович</v>
          </cell>
          <cell r="K90" t="str">
            <v>Заместитель главного инженера по эксплуатации</v>
          </cell>
          <cell r="L90" t="str">
            <v>2 года</v>
          </cell>
          <cell r="M90" t="str">
            <v>очередная</v>
          </cell>
          <cell r="N90" t="str">
            <v>административно-технический персонал</v>
          </cell>
          <cell r="R90" t="str">
            <v>V до и выше 1000 В</v>
          </cell>
          <cell r="S90" t="str">
            <v>ПТЭЭСиС</v>
          </cell>
          <cell r="V90">
            <v>0.45833333333333331</v>
          </cell>
        </row>
        <row r="91">
          <cell r="E91" t="str">
            <v>ООО "МЭК"</v>
          </cell>
          <cell r="G91" t="str">
            <v xml:space="preserve">Комаров </v>
          </cell>
          <cell r="H91" t="str">
            <v xml:space="preserve">Игорь </v>
          </cell>
          <cell r="I91" t="str">
            <v>Вячеславович</v>
          </cell>
          <cell r="K91" t="str">
            <v>Заместитель генерального директора- главный инженер</v>
          </cell>
          <cell r="L91" t="str">
            <v>3 года в организации</v>
          </cell>
          <cell r="M91" t="str">
            <v>очередная</v>
          </cell>
          <cell r="N91" t="str">
            <v>административно-технический персонал</v>
          </cell>
          <cell r="R91" t="str">
            <v>V до и выше 1000 В</v>
          </cell>
          <cell r="S91" t="str">
            <v>ПТЭЭСиС</v>
          </cell>
          <cell r="V91">
            <v>0.45833333333333331</v>
          </cell>
        </row>
        <row r="92">
          <cell r="E92" t="str">
            <v>ООО "МООН-ДИЗАЙН"</v>
          </cell>
          <cell r="G92" t="str">
            <v>Ломовцев</v>
          </cell>
          <cell r="H92" t="str">
            <v>Михаил</v>
          </cell>
          <cell r="I92" t="str">
            <v>Михайлович</v>
          </cell>
          <cell r="K92" t="str">
            <v>Заместитель главного энергетика</v>
          </cell>
          <cell r="L92" t="str">
            <v>1 год</v>
          </cell>
          <cell r="M92" t="str">
            <v>внеочередная</v>
          </cell>
          <cell r="N92" t="str">
            <v>административно-технический персонал</v>
          </cell>
          <cell r="R92" t="str">
            <v>V гр до и выше 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"МООН-ДИЗАЙН"</v>
          </cell>
          <cell r="G93" t="str">
            <v>Куликов</v>
          </cell>
          <cell r="H93" t="str">
            <v>Александр</v>
          </cell>
          <cell r="I93" t="str">
            <v>Евгеньевич</v>
          </cell>
          <cell r="K93" t="str">
            <v>Главный энергетик</v>
          </cell>
          <cell r="L93" t="str">
            <v>1 год</v>
          </cell>
          <cell r="M93" t="str">
            <v>внеочередная</v>
          </cell>
          <cell r="N93" t="str">
            <v>административно-технический персонал</v>
          </cell>
          <cell r="R93" t="str">
            <v>V гр до и выше 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АО"СМСУ-80"ПЭМ"</v>
          </cell>
          <cell r="G94" t="str">
            <v>Воробьев</v>
          </cell>
          <cell r="H94" t="str">
            <v>Сергей</v>
          </cell>
          <cell r="I94" t="str">
            <v>Юрьевич</v>
          </cell>
          <cell r="K94" t="str">
            <v>Главный энергетик</v>
          </cell>
          <cell r="L94" t="str">
            <v>2 года</v>
          </cell>
          <cell r="M94" t="str">
            <v>очередная</v>
          </cell>
          <cell r="N94" t="str">
            <v>административно-технический персонал</v>
          </cell>
          <cell r="R94" t="str">
            <v xml:space="preserve">V группа до и выше 1000В  </v>
          </cell>
          <cell r="S94" t="str">
            <v>ПТЭЭПЭЭ</v>
          </cell>
          <cell r="V94">
            <v>0.45833333333333331</v>
          </cell>
        </row>
        <row r="95">
          <cell r="E95" t="str">
            <v>АО"СМСУ-80"ПЭМ"</v>
          </cell>
          <cell r="G95" t="str">
            <v xml:space="preserve">Серов </v>
          </cell>
          <cell r="H95" t="str">
            <v>Александр</v>
          </cell>
          <cell r="I95" t="str">
            <v>Владимирович</v>
          </cell>
          <cell r="K95" t="str">
            <v>Замместитель главного энергетика</v>
          </cell>
          <cell r="L95" t="str">
            <v>5 года</v>
          </cell>
          <cell r="M95" t="str">
            <v>очередная</v>
          </cell>
          <cell r="N95" t="str">
            <v>административно-технический персонал</v>
          </cell>
          <cell r="R95" t="str">
            <v xml:space="preserve">V группа до и выше 1000В </v>
          </cell>
          <cell r="S95" t="str">
            <v>ПТЭЭПЭЭ</v>
          </cell>
          <cell r="V95">
            <v>0.45833333333333331</v>
          </cell>
        </row>
        <row r="96">
          <cell r="E96" t="str">
            <v>АО"СМСУ-80"ПЭМ"</v>
          </cell>
          <cell r="G96" t="str">
            <v>Куприянский</v>
          </cell>
          <cell r="H96" t="str">
            <v>Александр</v>
          </cell>
          <cell r="I96" t="str">
            <v>Николаевич</v>
          </cell>
          <cell r="K96" t="str">
            <v>Инженер-наладчик</v>
          </cell>
          <cell r="L96" t="str">
            <v>14 лет</v>
          </cell>
          <cell r="M96" t="str">
            <v>очередная</v>
          </cell>
          <cell r="N96" t="str">
            <v>административно-технический персонал, с правом испытания оборудования повышенным напряжением</v>
          </cell>
          <cell r="R96" t="str">
            <v xml:space="preserve">V группа до и выше 1000В </v>
          </cell>
          <cell r="S96" t="str">
            <v>ПТЭЭСиС</v>
          </cell>
          <cell r="V96">
            <v>0.45833333333333331</v>
          </cell>
        </row>
        <row r="97">
          <cell r="E97" t="str">
            <v>АО "БВТ БАРЬЕР РУС"</v>
          </cell>
          <cell r="G97" t="str">
            <v>Самсонов</v>
          </cell>
          <cell r="H97" t="str">
            <v>Василий</v>
          </cell>
          <cell r="I97" t="str">
            <v>Федорович</v>
          </cell>
          <cell r="K97" t="str">
            <v>Главный энергетик</v>
          </cell>
          <cell r="L97" t="str">
            <v>20 лет</v>
          </cell>
          <cell r="M97" t="str">
            <v>очередная</v>
          </cell>
          <cell r="N97" t="str">
            <v>административно-технический персонал</v>
          </cell>
          <cell r="R97" t="str">
            <v>V до и выше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АО "БВТ БАРЬЕР РУС"</v>
          </cell>
          <cell r="G98" t="str">
            <v>Симаков</v>
          </cell>
          <cell r="H98" t="str">
            <v>Виктор</v>
          </cell>
          <cell r="I98" t="str">
            <v>Петрович</v>
          </cell>
          <cell r="K98" t="str">
            <v>Заместитель главного энергетика</v>
          </cell>
          <cell r="L98" t="str">
            <v>9,5 лет</v>
          </cell>
          <cell r="M98" t="str">
            <v>очередная</v>
          </cell>
          <cell r="N98" t="str">
            <v>административно-технический персонал</v>
          </cell>
          <cell r="R98" t="str">
            <v>V до и выше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АО "БВТ БАРЬЕР РУС"</v>
          </cell>
          <cell r="G99" t="str">
            <v xml:space="preserve">Гафуров </v>
          </cell>
          <cell r="H99" t="str">
            <v>Николай</v>
          </cell>
          <cell r="I99" t="str">
            <v>Анатольевич</v>
          </cell>
          <cell r="K99" t="str">
            <v>Инженер электрик</v>
          </cell>
          <cell r="L99" t="str">
            <v xml:space="preserve">18 лет </v>
          </cell>
          <cell r="M99" t="str">
            <v>очередная</v>
          </cell>
          <cell r="N99" t="str">
            <v>административно-технический персонал</v>
          </cell>
          <cell r="R99" t="str">
            <v>V до и выше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АО "БВТ БАРЬЕР РУС"</v>
          </cell>
          <cell r="G100" t="str">
            <v>Никаноров</v>
          </cell>
          <cell r="H100" t="str">
            <v>Алексей</v>
          </cell>
          <cell r="I100" t="str">
            <v>Николаевич</v>
          </cell>
          <cell r="K100" t="str">
            <v>Инженер электрик</v>
          </cell>
          <cell r="L100" t="str">
            <v>8 лет</v>
          </cell>
          <cell r="M100" t="str">
            <v>очередная</v>
          </cell>
          <cell r="N100" t="str">
            <v>административно-технический персонал</v>
          </cell>
          <cell r="R100" t="str">
            <v>IV до и выше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АО "БВТ БАРЬЕР РУС"</v>
          </cell>
          <cell r="G101" t="str">
            <v>Терёхин</v>
          </cell>
          <cell r="H101" t="str">
            <v>Сергей</v>
          </cell>
          <cell r="I101" t="str">
            <v>Николаевич</v>
          </cell>
          <cell r="K101" t="str">
            <v>Начальник цеха</v>
          </cell>
          <cell r="L101" t="str">
            <v>22 года</v>
          </cell>
          <cell r="M101" t="str">
            <v>очередная</v>
          </cell>
          <cell r="N101" t="str">
            <v>административно-технический персонал</v>
          </cell>
          <cell r="R101" t="str">
            <v>IV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АО "ЦНТУ "АМ"</v>
          </cell>
          <cell r="G102" t="str">
            <v>Абашин</v>
          </cell>
          <cell r="H102" t="str">
            <v>Олег</v>
          </cell>
          <cell r="I102" t="str">
            <v>Геннадьевич</v>
          </cell>
          <cell r="K102" t="str">
            <v>Заместитель директора центра клепальных и сборочных технологий</v>
          </cell>
          <cell r="L102" t="str">
            <v>1 год 3 месяца</v>
          </cell>
          <cell r="M102" t="str">
            <v>первичная</v>
          </cell>
          <cell r="N102" t="str">
            <v>руководитель структурного подразделения</v>
          </cell>
          <cell r="R102" t="str">
            <v>II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АО "ЦНТУ "АМ"</v>
          </cell>
          <cell r="G103" t="str">
            <v>Малиновская</v>
          </cell>
          <cell r="H103" t="str">
            <v>Елена</v>
          </cell>
          <cell r="I103" t="str">
            <v>Владимировна</v>
          </cell>
          <cell r="K103" t="str">
            <v>Начальник отдела охраны труда и пожарной безопасности</v>
          </cell>
          <cell r="L103" t="str">
            <v>2 месяца</v>
          </cell>
          <cell r="M103" t="str">
            <v>очередная</v>
          </cell>
          <cell r="N103" t="str">
            <v>специалист по охране труда, контролирующий электроустановки</v>
          </cell>
          <cell r="R103" t="str">
            <v>IV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АО "ЦНТУ "АМ"</v>
          </cell>
          <cell r="G104" t="str">
            <v>Талибулин</v>
          </cell>
          <cell r="H104" t="str">
            <v>Артур</v>
          </cell>
          <cell r="I104" t="str">
            <v>Ханифович</v>
          </cell>
          <cell r="K104" t="str">
            <v>Начальник отдела автоматизированной системы управления</v>
          </cell>
          <cell r="L104" t="str">
            <v>1 год 11 месяцев</v>
          </cell>
          <cell r="M104" t="str">
            <v>очередная</v>
          </cell>
          <cell r="N104" t="str">
            <v>административно-технический персонал</v>
          </cell>
          <cell r="R104" t="str">
            <v>III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АО "ЦНТУ "АМ"</v>
          </cell>
          <cell r="G105" t="str">
            <v>Журавлев</v>
          </cell>
          <cell r="H105" t="str">
            <v>Александр</v>
          </cell>
          <cell r="I105" t="str">
            <v xml:space="preserve"> Юрьевич</v>
          </cell>
          <cell r="K105" t="str">
            <v>Заместитель начальника отдела автоматизированной системы управления</v>
          </cell>
          <cell r="L105" t="str">
            <v>1 год 8 месяцев</v>
          </cell>
          <cell r="M105" t="str">
            <v>первичная</v>
          </cell>
          <cell r="N105" t="str">
            <v>административно-технический персонал</v>
          </cell>
          <cell r="R105" t="str">
            <v>II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АО "ЦНТУ "АМ"</v>
          </cell>
          <cell r="G106" t="str">
            <v>Дрыгин</v>
          </cell>
          <cell r="H106" t="str">
            <v>Андрей</v>
          </cell>
          <cell r="I106" t="str">
            <v>Александрович</v>
          </cell>
          <cell r="K106" t="str">
            <v>Инженер-электроник</v>
          </cell>
          <cell r="L106" t="str">
            <v>5 месяцев</v>
          </cell>
          <cell r="M106" t="str">
            <v>первичная</v>
          </cell>
          <cell r="N106" t="str">
            <v>административно-технический персонал</v>
          </cell>
          <cell r="R106" t="str">
            <v>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АО "ЦНТУ "АМ"</v>
          </cell>
          <cell r="G107" t="str">
            <v>Воликов</v>
          </cell>
          <cell r="H107" t="str">
            <v>Дмитрий</v>
          </cell>
          <cell r="I107" t="str">
            <v>Григорьевич</v>
          </cell>
          <cell r="K107" t="str">
            <v>Сервисный инженер</v>
          </cell>
          <cell r="L107" t="str">
            <v>1 год 3 месяца</v>
          </cell>
          <cell r="M107" t="str">
            <v>очередная</v>
          </cell>
          <cell r="N107" t="str">
            <v>административно-технический персонал</v>
          </cell>
          <cell r="R107" t="str">
            <v>III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"Раменский завод металлоконструкций"</v>
          </cell>
          <cell r="G108" t="str">
            <v xml:space="preserve">Каримов </v>
          </cell>
          <cell r="H108" t="str">
            <v xml:space="preserve">Камолхон </v>
          </cell>
          <cell r="I108" t="str">
            <v>Бахтийоржон Угли</v>
          </cell>
          <cell r="K108" t="str">
            <v>Электромонтер по ремонту и обслуживанию электрооборудования</v>
          </cell>
          <cell r="L108" t="str">
            <v>2 года 11 мес</v>
          </cell>
          <cell r="M108" t="str">
            <v>первичная</v>
          </cell>
          <cell r="N108" t="str">
            <v>оперативно-ремонтный персонал</v>
          </cell>
          <cell r="R108" t="str">
            <v>II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"Раменский завод металлоконструкций"</v>
          </cell>
          <cell r="G109" t="str">
            <v xml:space="preserve">Колодин </v>
          </cell>
          <cell r="H109" t="str">
            <v xml:space="preserve">Дмитрий </v>
          </cell>
          <cell r="I109" t="str">
            <v>Алексеевич</v>
          </cell>
          <cell r="K109" t="str">
            <v>Электромонтер по ремонту и обслуживанию электрооборудования</v>
          </cell>
          <cell r="L109" t="str">
            <v>4 мес</v>
          </cell>
          <cell r="M109" t="str">
            <v>первичная</v>
          </cell>
          <cell r="N109" t="str">
            <v>оперативно-ремонтный персонал</v>
          </cell>
          <cell r="R109" t="str">
            <v>II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"Раменский завод металлоконструкций"</v>
          </cell>
          <cell r="G110" t="str">
            <v xml:space="preserve">Шонигметов </v>
          </cell>
          <cell r="H110" t="str">
            <v>Шорасул</v>
          </cell>
          <cell r="I110" t="str">
            <v xml:space="preserve"> Шониязметович</v>
          </cell>
          <cell r="K110" t="str">
            <v>Электромонтер по ремонту и обслуживанию электрооборудования</v>
          </cell>
          <cell r="L110" t="str">
            <v>5 лет 7 мес</v>
          </cell>
          <cell r="M110" t="str">
            <v>первичная</v>
          </cell>
          <cell r="N110" t="str">
            <v>оперативно-ремонтный персонал</v>
          </cell>
          <cell r="R110" t="str">
            <v>II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ПК "ЭЛЬГЛАСС"</v>
          </cell>
          <cell r="G111" t="str">
            <v>Соседов</v>
          </cell>
          <cell r="H111" t="str">
            <v>Михаил</v>
          </cell>
          <cell r="I111" t="str">
            <v>Викторович</v>
          </cell>
          <cell r="K111" t="str">
            <v>Главный инженер</v>
          </cell>
          <cell r="L111" t="str">
            <v>4 мес.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V до и выше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"Лаб Индастриз"</v>
          </cell>
          <cell r="G112" t="str">
            <v xml:space="preserve">Городков </v>
          </cell>
          <cell r="H112" t="str">
            <v>Сергей</v>
          </cell>
          <cell r="I112" t="str">
            <v>Михайлович</v>
          </cell>
          <cell r="K112" t="str">
            <v>Инженер по обслуживанию инженерных сетей и оборудования</v>
          </cell>
          <cell r="L112" t="str">
            <v>1 месяц</v>
          </cell>
          <cell r="M112" t="str">
            <v>первичная</v>
          </cell>
          <cell r="N112" t="str">
            <v>руководитель структурного подразделения</v>
          </cell>
          <cell r="S112" t="str">
            <v>ПТЭТЭ</v>
          </cell>
          <cell r="V112">
            <v>0.47916666666666669</v>
          </cell>
        </row>
        <row r="113">
          <cell r="E113" t="str">
            <v>АО «Композит»</v>
          </cell>
          <cell r="G113" t="str">
            <v xml:space="preserve">Немцев </v>
          </cell>
          <cell r="H113" t="str">
            <v>Владимир</v>
          </cell>
          <cell r="I113" t="str">
            <v>Леонидович</v>
          </cell>
          <cell r="K113" t="str">
            <v>Заместитель главного инженера – главный энергетик</v>
          </cell>
          <cell r="L113" t="str">
            <v>4 года</v>
          </cell>
          <cell r="M113" t="str">
            <v>очередная</v>
          </cell>
          <cell r="N113" t="str">
            <v>административно-технический персонал</v>
          </cell>
          <cell r="R113" t="str">
            <v xml:space="preserve">V гр. до и выше 1000 В 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"Серпуховская Бумага"</v>
          </cell>
          <cell r="G114" t="str">
            <v>Илюшкин</v>
          </cell>
          <cell r="H114" t="str">
            <v>Олег</v>
          </cell>
          <cell r="I114" t="str">
            <v>Александрович</v>
          </cell>
          <cell r="K114" t="str">
            <v>Главный инженер</v>
          </cell>
          <cell r="L114" t="str">
            <v>3 года</v>
          </cell>
          <cell r="M114" t="str">
            <v>внеочередная</v>
          </cell>
          <cell r="N114" t="str">
            <v>административно-технический персонал</v>
          </cell>
          <cell r="R114" t="str">
            <v>V  до и выше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АО "ЛЕПСЕ"</v>
          </cell>
          <cell r="G115" t="str">
            <v>Илящат</v>
          </cell>
          <cell r="H115" t="str">
            <v xml:space="preserve">Дмитрий </v>
          </cell>
          <cell r="I115" t="str">
            <v xml:space="preserve">Михайлович </v>
          </cell>
          <cell r="K115" t="str">
            <v>Главный инженер</v>
          </cell>
          <cell r="L115">
            <v>6</v>
          </cell>
          <cell r="M115" t="str">
            <v>первичная</v>
          </cell>
          <cell r="N115" t="str">
            <v>управленческий персонал</v>
          </cell>
          <cell r="S115" t="str">
            <v>ПТЭТЭ</v>
          </cell>
          <cell r="V115">
            <v>0.47916666666666669</v>
          </cell>
        </row>
        <row r="116">
          <cell r="E116" t="str">
            <v>ООО "СМП"</v>
          </cell>
          <cell r="G116" t="str">
            <v>Брыжа</v>
          </cell>
          <cell r="H116" t="str">
            <v>Вадим</v>
          </cell>
          <cell r="I116" t="str">
            <v>Николаевич</v>
          </cell>
          <cell r="K116" t="str">
            <v>Генеральный директор</v>
          </cell>
          <cell r="L116" t="str">
            <v>15 лет</v>
          </cell>
          <cell r="M116" t="str">
            <v>внеочередная</v>
          </cell>
          <cell r="N116" t="str">
            <v>административно-технический персонал, с правом испытания оборудования повышенным напряжением</v>
          </cell>
          <cell r="R116" t="str">
            <v>IV гр до 1000 В</v>
          </cell>
          <cell r="S116" t="str">
            <v>ПТЭЭСиС</v>
          </cell>
          <cell r="V116">
            <v>0.47916666666666669</v>
          </cell>
        </row>
        <row r="117">
          <cell r="E117" t="str">
            <v>ООО "СМП"</v>
          </cell>
          <cell r="G117" t="str">
            <v>Зингиль</v>
          </cell>
          <cell r="H117" t="str">
            <v>Александр</v>
          </cell>
          <cell r="I117" t="str">
            <v>Иванович</v>
          </cell>
          <cell r="K117" t="str">
            <v>Электромонтажник</v>
          </cell>
          <cell r="L117" t="str">
            <v>1 год</v>
          </cell>
          <cell r="M117" t="str">
            <v>внеочередная</v>
          </cell>
          <cell r="N117" t="str">
            <v>административно-технический персонал, с правом испытания оборудования повышенным напряжением</v>
          </cell>
          <cell r="R117" t="str">
            <v>IV гр до 1000 В</v>
          </cell>
          <cell r="S117" t="str">
            <v>ПТЭЭСиС</v>
          </cell>
          <cell r="V117">
            <v>0.47916666666666669</v>
          </cell>
        </row>
        <row r="118">
          <cell r="E118" t="str">
            <v>ООО "СМП"</v>
          </cell>
          <cell r="G118" t="str">
            <v xml:space="preserve">Лахонин </v>
          </cell>
          <cell r="H118" t="str">
            <v>Алексей</v>
          </cell>
          <cell r="I118" t="str">
            <v>Викторович</v>
          </cell>
          <cell r="K118" t="str">
            <v>Электромнтажник</v>
          </cell>
          <cell r="L118" t="str">
            <v>1 год</v>
          </cell>
          <cell r="M118" t="str">
            <v>внеочередная</v>
          </cell>
          <cell r="N118" t="str">
            <v>административно-технический персонал, с правом испытания оборудования повышенным напряжением</v>
          </cell>
          <cell r="R118" t="str">
            <v>IV гр до 1000 В</v>
          </cell>
          <cell r="S118" t="str">
            <v>ПТЭЭСиС</v>
          </cell>
          <cell r="V118">
            <v>0.47916666666666669</v>
          </cell>
        </row>
        <row r="119">
          <cell r="E119" t="str">
            <v>АО "Кама"</v>
          </cell>
          <cell r="G119" t="str">
            <v>Мосидзе</v>
          </cell>
          <cell r="H119" t="str">
            <v>Анатолий</v>
          </cell>
          <cell r="I119" t="str">
            <v>Бадриевич</v>
          </cell>
          <cell r="K119" t="str">
            <v>Инженер энергетик</v>
          </cell>
          <cell r="L119" t="str">
            <v>5 мес</v>
          </cell>
          <cell r="M119" t="str">
            <v>первичная</v>
          </cell>
          <cell r="N119" t="str">
            <v>административно-технический персонал</v>
          </cell>
          <cell r="R119" t="str">
            <v>II до и выше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"Алекс Мастер"</v>
          </cell>
          <cell r="G120" t="str">
            <v>Пак</v>
          </cell>
          <cell r="H120" t="str">
            <v xml:space="preserve">Владимир </v>
          </cell>
          <cell r="I120" t="str">
            <v>Валерьевич</v>
          </cell>
          <cell r="K120" t="str">
            <v>Инженер по наладке и испытаниям</v>
          </cell>
          <cell r="L120" t="str">
            <v>6 лет</v>
          </cell>
          <cell r="M120" t="str">
            <v>очередная</v>
          </cell>
          <cell r="N120" t="str">
            <v>административно-технический персонал</v>
          </cell>
          <cell r="R120" t="str">
            <v>IV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ИП Портнов Владимир Леонидович</v>
          </cell>
          <cell r="G121" t="str">
            <v>Портнов</v>
          </cell>
          <cell r="H121" t="str">
            <v>Антон</v>
          </cell>
          <cell r="I121" t="str">
            <v>Владимирович</v>
          </cell>
          <cell r="K121" t="str">
            <v>Инженер-наладчик электрооборудования</v>
          </cell>
          <cell r="L121" t="str">
            <v>5 месяцев</v>
          </cell>
          <cell r="M121" t="str">
            <v>внеочередная</v>
          </cell>
          <cell r="N121" t="str">
            <v>административно-технический персонал, с правом испытания оборудования повышенным напряжением</v>
          </cell>
          <cell r="R121" t="str">
            <v>III до и выше 1000 В</v>
          </cell>
          <cell r="S121" t="str">
            <v>ПТЭЭСиС</v>
          </cell>
          <cell r="V121">
            <v>0.47916666666666669</v>
          </cell>
        </row>
        <row r="122">
          <cell r="E122" t="str">
            <v>ООО "БЕРЕЖЛИВЫЙ СКЛАД"</v>
          </cell>
          <cell r="G122" t="str">
            <v xml:space="preserve">Федоров </v>
          </cell>
          <cell r="H122" t="str">
            <v>Александр</v>
          </cell>
          <cell r="I122" t="str">
            <v>Александрович</v>
          </cell>
          <cell r="K122" t="str">
            <v>Начальник строительного участка</v>
          </cell>
          <cell r="L122" t="str">
            <v>1 год</v>
          </cell>
          <cell r="M122" t="str">
            <v>внеочередная</v>
          </cell>
          <cell r="N122" t="str">
            <v>административно-технический персонал</v>
          </cell>
          <cell r="R122" t="str">
            <v>III  гр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ИП Сагиров Дмитрий Маратович</v>
          </cell>
          <cell r="G123" t="str">
            <v>Попов</v>
          </cell>
          <cell r="H123" t="str">
            <v xml:space="preserve"> Павел</v>
          </cell>
          <cell r="I123" t="str">
            <v xml:space="preserve"> Александрович</v>
          </cell>
          <cell r="K123" t="str">
            <v>Инженер КИПиА</v>
          </cell>
          <cell r="L123" t="str">
            <v xml:space="preserve">2 года </v>
          </cell>
          <cell r="M123" t="str">
            <v xml:space="preserve">первичная </v>
          </cell>
          <cell r="N123" t="str">
            <v>оперативно-ремонтный персонал</v>
          </cell>
          <cell r="S123" t="str">
            <v>ПТЭТЭ</v>
          </cell>
          <cell r="V123">
            <v>0.47916666666666669</v>
          </cell>
        </row>
        <row r="124">
          <cell r="E124" t="str">
            <v>ИП Сагиров Дмитрий Маратович</v>
          </cell>
          <cell r="G124" t="str">
            <v xml:space="preserve">Оськин </v>
          </cell>
          <cell r="H124" t="str">
            <v xml:space="preserve">Алексей </v>
          </cell>
          <cell r="I124" t="str">
            <v>Васильевич</v>
          </cell>
          <cell r="K124" t="str">
            <v>Инженер КИПиА</v>
          </cell>
          <cell r="L124" t="str">
            <v xml:space="preserve">5 лет </v>
          </cell>
          <cell r="M124" t="str">
            <v xml:space="preserve">очередная </v>
          </cell>
          <cell r="N124" t="str">
            <v>управленческий персонал</v>
          </cell>
          <cell r="S124" t="str">
            <v>ПТЭТЭ</v>
          </cell>
          <cell r="V124">
            <v>0.47916666666666669</v>
          </cell>
        </row>
        <row r="125">
          <cell r="E125" t="str">
            <v>ИП Сагиров Дмитрий Маратович</v>
          </cell>
          <cell r="G125" t="str">
            <v xml:space="preserve">Мельник </v>
          </cell>
          <cell r="H125" t="str">
            <v>Федор</v>
          </cell>
          <cell r="I125" t="str">
            <v xml:space="preserve"> Александрович</v>
          </cell>
          <cell r="K125" t="str">
            <v>Инженер КИПиА</v>
          </cell>
          <cell r="L125" t="str">
            <v xml:space="preserve">4 года </v>
          </cell>
          <cell r="M125" t="str">
            <v xml:space="preserve">очередная </v>
          </cell>
          <cell r="N125" t="str">
            <v>управленческий персонал</v>
          </cell>
          <cell r="S125" t="str">
            <v>ПТЭТЭ</v>
          </cell>
          <cell r="V125">
            <v>0.47916666666666669</v>
          </cell>
        </row>
        <row r="126">
          <cell r="E126" t="str">
            <v>ООО "Энерго Трансфер"</v>
          </cell>
          <cell r="G126" t="str">
            <v>Киселев</v>
          </cell>
          <cell r="H126" t="str">
            <v xml:space="preserve">Юрий </v>
          </cell>
          <cell r="I126" t="str">
            <v>Дмитриевич</v>
          </cell>
          <cell r="K126" t="str">
            <v>Начальник службы</v>
          </cell>
          <cell r="L126" t="str">
            <v>8 лет</v>
          </cell>
          <cell r="M126" t="str">
            <v>очередная</v>
          </cell>
          <cell r="N126" t="str">
            <v>управленческий персонал</v>
          </cell>
          <cell r="S126" t="str">
            <v>ПТЭТЭ</v>
          </cell>
          <cell r="V126">
            <v>0.47916666666666669</v>
          </cell>
        </row>
        <row r="127">
          <cell r="E127" t="str">
            <v>ООО "Энерго Трансфер"</v>
          </cell>
          <cell r="G127" t="str">
            <v>Прищепа</v>
          </cell>
          <cell r="H127" t="str">
            <v>Ольга</v>
          </cell>
          <cell r="I127" t="str">
            <v>Александровна</v>
          </cell>
          <cell r="K127" t="str">
            <v>Мастер службы</v>
          </cell>
          <cell r="L127" t="str">
            <v xml:space="preserve"> 1 месяц</v>
          </cell>
          <cell r="M127" t="str">
            <v>первичная</v>
          </cell>
          <cell r="N127" t="str">
            <v>специалиста</v>
          </cell>
          <cell r="S127" t="str">
            <v>ПТЭТЭ</v>
          </cell>
          <cell r="V127">
            <v>0.47916666666666669</v>
          </cell>
        </row>
        <row r="128">
          <cell r="E128" t="str">
            <v>ООО "Энерго Трансфер"</v>
          </cell>
          <cell r="G128" t="str">
            <v xml:space="preserve">Романов </v>
          </cell>
          <cell r="H128" t="str">
            <v xml:space="preserve">Виктор </v>
          </cell>
          <cell r="I128" t="str">
            <v>Владимирович</v>
          </cell>
          <cell r="K128" t="str">
            <v>Мастер по ремонту оборудования</v>
          </cell>
          <cell r="L128" t="str">
            <v>8 лет</v>
          </cell>
          <cell r="M128" t="str">
            <v>первичная</v>
          </cell>
          <cell r="N128" t="str">
            <v>оперативно-ремонтный персонал</v>
          </cell>
          <cell r="S128" t="str">
            <v>ПТЭТЭ</v>
          </cell>
          <cell r="V128">
            <v>0.47916666666666669</v>
          </cell>
        </row>
        <row r="129">
          <cell r="E129" t="str">
            <v>ЗАО "ВИНГС-М"</v>
          </cell>
          <cell r="G129" t="str">
            <v>Бойков</v>
          </cell>
          <cell r="H129" t="str">
            <v>Сергей</v>
          </cell>
          <cell r="I129" t="str">
            <v>Львович</v>
          </cell>
          <cell r="K129" t="str">
            <v>Главный энергетик</v>
          </cell>
          <cell r="L129" t="str">
            <v>1 год.7 мес.</v>
          </cell>
          <cell r="M129" t="str">
            <v>очередная</v>
          </cell>
          <cell r="N129" t="str">
            <v>административно-технический персонал</v>
          </cell>
          <cell r="R129" t="str">
            <v>IV гр. до и выше  1000В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ИП Сагиров Дмитрий Маратович</v>
          </cell>
          <cell r="G130" t="str">
            <v xml:space="preserve">Попов </v>
          </cell>
          <cell r="H130" t="str">
            <v xml:space="preserve">Павел </v>
          </cell>
          <cell r="I130" t="str">
            <v>Александрович</v>
          </cell>
          <cell r="K130" t="str">
            <v>Инженер КИПиА</v>
          </cell>
          <cell r="L130" t="str">
            <v xml:space="preserve">4 года </v>
          </cell>
          <cell r="M130" t="str">
            <v>очередная</v>
          </cell>
          <cell r="N130" t="str">
            <v>оперативно-ремонтный персонал</v>
          </cell>
          <cell r="R130" t="str">
            <v>III До 1000В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ИП Сагиров Дмитрий Маратович</v>
          </cell>
          <cell r="G131" t="str">
            <v xml:space="preserve">Гаврилюк </v>
          </cell>
          <cell r="H131" t="str">
            <v>Иван</v>
          </cell>
          <cell r="I131" t="str">
            <v xml:space="preserve"> Станиславович</v>
          </cell>
          <cell r="K131" t="str">
            <v>Инженер КИПиА</v>
          </cell>
          <cell r="L131" t="str">
            <v>7  лет</v>
          </cell>
          <cell r="M131" t="str">
            <v>очередная</v>
          </cell>
          <cell r="N131" t="str">
            <v>оперативно-ремонтный персонал</v>
          </cell>
          <cell r="R131" t="str">
            <v>III До 1000В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ИП Сагиров Дмитрий Маратович</v>
          </cell>
          <cell r="G132" t="str">
            <v>Мчедлидзе</v>
          </cell>
          <cell r="H132" t="str">
            <v xml:space="preserve"> Гурам</v>
          </cell>
          <cell r="I132" t="str">
            <v xml:space="preserve"> Георгиевич</v>
          </cell>
          <cell r="K132" t="str">
            <v>Инженер КИПиА</v>
          </cell>
          <cell r="L132" t="str">
            <v>6 лет</v>
          </cell>
          <cell r="M132" t="str">
            <v>очередная</v>
          </cell>
          <cell r="N132" t="str">
            <v>оперативно-ремонтный персонал</v>
          </cell>
          <cell r="R132" t="str">
            <v>III До 1000В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"Газпром газомоторные системы"</v>
          </cell>
          <cell r="G133" t="str">
            <v>Косарев</v>
          </cell>
          <cell r="H133" t="str">
            <v>Олег</v>
          </cell>
          <cell r="I133" t="str">
            <v>Германович</v>
          </cell>
          <cell r="K133" t="str">
            <v>Начальник производственной площадки</v>
          </cell>
          <cell r="L133" t="str">
            <v>1 год 3 мес</v>
          </cell>
          <cell r="M133" t="str">
            <v>первичная</v>
          </cell>
          <cell r="N133" t="str">
            <v>административно-технический персонал</v>
          </cell>
          <cell r="R133" t="str">
            <v>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"Т.Б.М. Технология"</v>
          </cell>
          <cell r="G134" t="str">
            <v xml:space="preserve">Карпова </v>
          </cell>
          <cell r="H134" t="str">
            <v>Мария</v>
          </cell>
          <cell r="I134" t="str">
            <v>Викторовна</v>
          </cell>
          <cell r="K134" t="str">
            <v>Специалист по охране труда</v>
          </cell>
          <cell r="L134" t="str">
            <v xml:space="preserve"> 8 месяцев</v>
          </cell>
          <cell r="M134" t="str">
            <v>первичная</v>
          </cell>
          <cell r="N134" t="str">
            <v>специалист по охране труда, контролирующий электроустановки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"Современные Решения"</v>
          </cell>
          <cell r="G135" t="str">
            <v>Разоренова</v>
          </cell>
          <cell r="H135" t="str">
            <v>Светлана</v>
          </cell>
          <cell r="I135" t="str">
            <v>Игоревна</v>
          </cell>
          <cell r="K135" t="str">
            <v>Управляющий многокрватирным домом</v>
          </cell>
          <cell r="L135" t="str">
            <v>1 год</v>
          </cell>
          <cell r="M135" t="str">
            <v>внеочередная</v>
          </cell>
          <cell r="N135" t="str">
            <v>административно-технический персонал</v>
          </cell>
          <cell r="R135" t="str">
            <v>IV гр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"Современные Решения"</v>
          </cell>
          <cell r="G136" t="str">
            <v>Дубров</v>
          </cell>
          <cell r="H136" t="str">
            <v>Андрей</v>
          </cell>
          <cell r="I136" t="str">
            <v>Станиславович</v>
          </cell>
          <cell r="K136" t="str">
            <v>Мастер участка</v>
          </cell>
          <cell r="L136" t="str">
            <v>1 год</v>
          </cell>
          <cell r="M136" t="str">
            <v>внеочередная</v>
          </cell>
          <cell r="N136" t="str">
            <v>административно-технический персонал</v>
          </cell>
          <cell r="R136" t="str">
            <v>III гр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АО "ОКБ КП"</v>
          </cell>
          <cell r="G137" t="str">
            <v>Здоров</v>
          </cell>
          <cell r="H137" t="str">
            <v>Владислав</v>
          </cell>
          <cell r="I137" t="str">
            <v>Александрович</v>
          </cell>
          <cell r="K137" t="str">
            <v>Главный энергетик</v>
          </cell>
          <cell r="L137" t="str">
            <v>3 года 1 месяц</v>
          </cell>
          <cell r="M137" t="str">
            <v>внеочередная</v>
          </cell>
          <cell r="N137" t="str">
            <v>административно-технический персонал</v>
          </cell>
          <cell r="R137" t="str">
            <v>V до и выше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АО "ОКБ КП"</v>
          </cell>
          <cell r="G138" t="str">
            <v>Анохин</v>
          </cell>
          <cell r="H138" t="str">
            <v>Владимир</v>
          </cell>
          <cell r="I138" t="str">
            <v>Владимирович</v>
          </cell>
          <cell r="K138" t="str">
            <v>Начальник электроремонтного участка</v>
          </cell>
          <cell r="L138" t="str">
            <v>1 год 9 месяц</v>
          </cell>
          <cell r="M138" t="str">
            <v>очередная</v>
          </cell>
          <cell r="N138" t="str">
            <v>административно-технический персонал</v>
          </cell>
          <cell r="R138" t="str">
            <v>V до и выше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АО "ОКБ КП"</v>
          </cell>
          <cell r="G139" t="str">
            <v>Антонов</v>
          </cell>
          <cell r="H139" t="str">
            <v>Александр</v>
          </cell>
          <cell r="I139" t="str">
            <v>Сергеевич</v>
          </cell>
          <cell r="K139" t="str">
            <v>Ведущий инженер</v>
          </cell>
          <cell r="L139" t="str">
            <v>18 лет 6 месяцев</v>
          </cell>
          <cell r="M139" t="str">
            <v>очередная</v>
          </cell>
          <cell r="N139" t="str">
            <v>административно-технический персонал</v>
          </cell>
          <cell r="R139" t="str">
            <v>IV до и выше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Филиал ФГБУ «Рослесинфорг» «Центрлеспроект»</v>
          </cell>
          <cell r="G140" t="str">
            <v>Тухтасынов</v>
          </cell>
          <cell r="H140" t="str">
            <v>Ринат</v>
          </cell>
          <cell r="I140" t="str">
            <v>Фархатович</v>
          </cell>
          <cell r="K140" t="str">
            <v xml:space="preserve">Слесарь-сантехник 3 разряда </v>
          </cell>
          <cell r="L140">
            <v>11</v>
          </cell>
          <cell r="M140" t="str">
            <v>первичная</v>
          </cell>
          <cell r="N140" t="str">
            <v xml:space="preserve"> оперативно-ремонтный персонал</v>
          </cell>
          <cell r="R140" t="str">
            <v>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Филиал ФГБУ «Рослесинфорг» «Центрлеспроект»</v>
          </cell>
          <cell r="G141" t="str">
            <v>Зыков</v>
          </cell>
          <cell r="H141" t="str">
            <v>Игорь</v>
          </cell>
          <cell r="I141" t="str">
            <v>Владимирович</v>
          </cell>
          <cell r="K141" t="str">
            <v>Электромонтёр по обслуживанию и ремонту электрооборудования 3 разряда</v>
          </cell>
          <cell r="L141">
            <v>3</v>
          </cell>
          <cell r="M141" t="str">
            <v>первичная</v>
          </cell>
          <cell r="N141" t="str">
            <v xml:space="preserve"> оперативно-ремонтный персонал</v>
          </cell>
          <cell r="R141" t="str">
            <v>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"РЕГИОНСТРОЙ"</v>
          </cell>
          <cell r="G142" t="str">
            <v xml:space="preserve">Купреев </v>
          </cell>
          <cell r="H142" t="str">
            <v>Иван</v>
          </cell>
          <cell r="I142" t="str">
            <v>Сергеевич</v>
          </cell>
          <cell r="K142" t="str">
            <v>Руководитель проекта</v>
          </cell>
          <cell r="L142">
            <v>4</v>
          </cell>
          <cell r="M142" t="str">
            <v>очередная</v>
          </cell>
          <cell r="N142" t="str">
            <v>административно-технический персонал, с правами оперативно-ремонтного персонала</v>
          </cell>
          <cell r="R142" t="str">
            <v>V до и выше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"РЕГИОНСТРОЙ"</v>
          </cell>
          <cell r="G143" t="str">
            <v>Верещетин</v>
          </cell>
          <cell r="H143" t="str">
            <v xml:space="preserve">Дмитрий </v>
          </cell>
          <cell r="I143" t="str">
            <v xml:space="preserve">Михайлович </v>
          </cell>
          <cell r="K143" t="str">
            <v>Начальник строительного участка</v>
          </cell>
          <cell r="L143">
            <v>5</v>
          </cell>
          <cell r="M143" t="str">
            <v>очередная</v>
          </cell>
          <cell r="N143" t="str">
            <v>административно-технический персонал, с правами оперативно-ремонтного персонала</v>
          </cell>
          <cell r="R143" t="str">
            <v>V до и выше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"РЕГИОНСТРОЙ"</v>
          </cell>
          <cell r="G144" t="str">
            <v xml:space="preserve">Пучков </v>
          </cell>
          <cell r="H144" t="str">
            <v xml:space="preserve">Станислав </v>
          </cell>
          <cell r="I144" t="str">
            <v xml:space="preserve">Олегович </v>
          </cell>
          <cell r="K144" t="str">
            <v>Руководитель проекта</v>
          </cell>
          <cell r="M144" t="str">
            <v>внеочередная</v>
          </cell>
          <cell r="N144" t="str">
            <v>административно-технический персонал, с правами оперативно-ремонтного персонала</v>
          </cell>
          <cell r="R144" t="str">
            <v>IV до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"РЕГИОНСТРОЙ"</v>
          </cell>
          <cell r="G145" t="str">
            <v>Дудин</v>
          </cell>
          <cell r="H145" t="str">
            <v>Кирилл</v>
          </cell>
          <cell r="I145" t="str">
            <v>Павлович</v>
          </cell>
          <cell r="K145" t="str">
            <v>Руководитель проекта</v>
          </cell>
          <cell r="M145" t="str">
            <v>внеочередная</v>
          </cell>
          <cell r="N145" t="str">
            <v>административно-технический персонал, с правами оперативно-ремонтного персонала</v>
          </cell>
          <cell r="R145" t="str">
            <v>III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"РЕГИОНСТРОЙ"</v>
          </cell>
          <cell r="G146" t="str">
            <v>Кадыров</v>
          </cell>
          <cell r="H146" t="str">
            <v>Ильдар</v>
          </cell>
          <cell r="I146" t="str">
            <v>Аксанович</v>
          </cell>
          <cell r="K146" t="str">
            <v>Руководитель проекта</v>
          </cell>
          <cell r="M146" t="str">
            <v>очередная</v>
          </cell>
          <cell r="N146" t="str">
            <v>административно-технический персонал, с правами оперативно-ремонтного персонала</v>
          </cell>
          <cell r="R146" t="str">
            <v>V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"ПТМ"</v>
          </cell>
          <cell r="G147" t="str">
            <v xml:space="preserve">Розум </v>
          </cell>
          <cell r="H147" t="str">
            <v xml:space="preserve">Олег </v>
          </cell>
          <cell r="I147" t="str">
            <v>Анатольевич</v>
          </cell>
          <cell r="K147" t="str">
            <v>Инженер по ОТ и ТБ</v>
          </cell>
          <cell r="L147" t="str">
            <v>2 мес</v>
          </cell>
          <cell r="M147" t="str">
            <v>очередная</v>
          </cell>
          <cell r="N147" t="str">
            <v>административно-технический персонал</v>
          </cell>
          <cell r="R147" t="str">
            <v>IV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"ПТМ"</v>
          </cell>
          <cell r="G148" t="str">
            <v xml:space="preserve">Люшенко </v>
          </cell>
          <cell r="H148" t="str">
            <v xml:space="preserve">Сергей </v>
          </cell>
          <cell r="I148" t="str">
            <v>Геннадьевич</v>
          </cell>
          <cell r="K148" t="str">
            <v>Начальник монтажно-сервисной службы</v>
          </cell>
          <cell r="L148" t="str">
            <v>2 года</v>
          </cell>
          <cell r="M148" t="str">
            <v>очередная</v>
          </cell>
          <cell r="N148" t="str">
            <v>административно-технический персонал</v>
          </cell>
          <cell r="R148" t="str">
            <v>IV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"ПТМ"</v>
          </cell>
          <cell r="G149" t="str">
            <v xml:space="preserve">Арутюнян </v>
          </cell>
          <cell r="H149" t="str">
            <v xml:space="preserve">Армен </v>
          </cell>
          <cell r="I149" t="str">
            <v>Срапионович</v>
          </cell>
          <cell r="K149" t="str">
            <v>Бригадир электромонтажников</v>
          </cell>
          <cell r="L149" t="str">
            <v>2 года</v>
          </cell>
          <cell r="M149" t="str">
            <v>очередная</v>
          </cell>
          <cell r="N149" t="str">
            <v>административно-технический персонал</v>
          </cell>
          <cell r="R149" t="str">
            <v>IV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"ПТМ"</v>
          </cell>
          <cell r="G150" t="str">
            <v xml:space="preserve">Козлов </v>
          </cell>
          <cell r="H150" t="str">
            <v xml:space="preserve">Даниил </v>
          </cell>
          <cell r="I150" t="str">
            <v>Михайлович</v>
          </cell>
          <cell r="K150" t="str">
            <v>Электромонтажник</v>
          </cell>
          <cell r="L150" t="str">
            <v>1 год</v>
          </cell>
          <cell r="M150" t="str">
            <v>первичная</v>
          </cell>
          <cell r="N150" t="str">
            <v>административно-технический персонал</v>
          </cell>
          <cell r="R150" t="str">
            <v>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"ПТМ"</v>
          </cell>
          <cell r="G151" t="str">
            <v xml:space="preserve">Базеев </v>
          </cell>
          <cell r="H151" t="str">
            <v xml:space="preserve">Дмитрий </v>
          </cell>
          <cell r="I151" t="str">
            <v>Анатольевич</v>
          </cell>
          <cell r="K151" t="str">
            <v>Электромонтажник</v>
          </cell>
          <cell r="L151" t="str">
            <v>1 год</v>
          </cell>
          <cell r="M151" t="str">
            <v>первичная</v>
          </cell>
          <cell r="N151" t="str">
            <v>административно-технический персонал</v>
          </cell>
          <cell r="R151" t="str">
            <v>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АО "Лайт Бриз"</v>
          </cell>
          <cell r="G152" t="str">
            <v xml:space="preserve">Мельников </v>
          </cell>
          <cell r="H152" t="str">
            <v>Вячеслав</v>
          </cell>
          <cell r="I152" t="str">
            <v>Владимирович</v>
          </cell>
          <cell r="K152" t="str">
            <v>Технический директор</v>
          </cell>
          <cell r="L152" t="str">
            <v>1 мес</v>
          </cell>
          <cell r="M152" t="str">
            <v>внеочередная</v>
          </cell>
          <cell r="N152" t="str">
            <v>административно-технический персонал</v>
          </cell>
          <cell r="R152" t="str">
            <v>IV до и выше  1000</v>
          </cell>
          <cell r="S152" t="str">
            <v>ПТЭЭПЭЭ</v>
          </cell>
          <cell r="V152">
            <v>0.5625</v>
          </cell>
        </row>
        <row r="153">
          <cell r="E153" t="str">
            <v>АО "Лайт Бриз"</v>
          </cell>
          <cell r="G153" t="str">
            <v>Стрельцов</v>
          </cell>
          <cell r="H153" t="str">
            <v>Максим</v>
          </cell>
          <cell r="I153" t="str">
            <v>Сергеевич</v>
          </cell>
          <cell r="K153" t="str">
            <v>Главный энергетик</v>
          </cell>
          <cell r="L153" t="str">
            <v>2 года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IV до и выше  1000</v>
          </cell>
          <cell r="S153" t="str">
            <v>ПТЭЭПЭЭ</v>
          </cell>
          <cell r="V153">
            <v>0.5625</v>
          </cell>
        </row>
        <row r="154">
          <cell r="E154" t="str">
            <v>ООО "КВКЗ"</v>
          </cell>
          <cell r="G154" t="str">
            <v>Исаев</v>
          </cell>
          <cell r="H154" t="str">
            <v>Игорь</v>
          </cell>
          <cell r="I154" t="str">
            <v>Александрович</v>
          </cell>
          <cell r="K154" t="str">
            <v>Инженер КИПиА</v>
          </cell>
          <cell r="L154" t="str">
            <v>3 года</v>
          </cell>
          <cell r="M154" t="str">
            <v>первичная</v>
          </cell>
          <cell r="N154" t="str">
            <v>административно-технический персонал</v>
          </cell>
          <cell r="R154" t="str">
            <v>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"СЫРОВАР"</v>
          </cell>
          <cell r="G155" t="str">
            <v>Симонов</v>
          </cell>
          <cell r="H155" t="str">
            <v xml:space="preserve">Геннадий </v>
          </cell>
          <cell r="I155" t="str">
            <v>Евгеньевич</v>
          </cell>
          <cell r="K155" t="str">
            <v xml:space="preserve">Инженер-электрик </v>
          </cell>
          <cell r="L155" t="str">
            <v>Более 1 года</v>
          </cell>
          <cell r="M155" t="str">
            <v>первичная</v>
          </cell>
          <cell r="N155" t="str">
            <v>административно-технический персонал</v>
          </cell>
          <cell r="R155" t="str">
            <v>II до 1000 В</v>
          </cell>
          <cell r="S155" t="str">
            <v>ПТЭЭПЭЭ</v>
          </cell>
          <cell r="V155">
            <v>0.5625</v>
          </cell>
        </row>
        <row r="156">
          <cell r="E156" t="str">
            <v>МУЖКП Котельники</v>
          </cell>
          <cell r="G156" t="str">
            <v>Чурмеев</v>
          </cell>
          <cell r="H156" t="str">
            <v>Игорь</v>
          </cell>
          <cell r="I156" t="str">
            <v>Николаевич</v>
          </cell>
          <cell r="K156" t="str">
            <v xml:space="preserve">Заместитель главного инженера </v>
          </cell>
          <cell r="L156" t="str">
            <v>7 мес.</v>
          </cell>
          <cell r="M156" t="str">
            <v>первичная</v>
          </cell>
          <cell r="N156" t="str">
            <v>административно-технический персонал</v>
          </cell>
          <cell r="R156" t="str">
            <v>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МУЖКП Котельники</v>
          </cell>
          <cell r="G157" t="str">
            <v xml:space="preserve">Барбаш </v>
          </cell>
          <cell r="H157" t="str">
            <v>Сергей</v>
          </cell>
          <cell r="I157" t="str">
            <v>Иванович</v>
          </cell>
          <cell r="K157" t="str">
            <v>Зам.директора</v>
          </cell>
          <cell r="L157" t="str">
            <v>1 год</v>
          </cell>
          <cell r="M157" t="str">
            <v>первичная</v>
          </cell>
          <cell r="N157" t="str">
            <v>административно-технический персонал</v>
          </cell>
          <cell r="R157" t="str">
            <v>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МУЖКП Котельники</v>
          </cell>
          <cell r="G158" t="str">
            <v xml:space="preserve">Куликов </v>
          </cell>
          <cell r="H158" t="str">
            <v xml:space="preserve">Александр </v>
          </cell>
          <cell r="I158" t="str">
            <v>Анатольевич</v>
          </cell>
          <cell r="K158" t="str">
            <v>Советник  директора</v>
          </cell>
          <cell r="L158" t="str">
            <v>5 лет</v>
          </cell>
          <cell r="M158" t="str">
            <v>первичная</v>
          </cell>
          <cell r="N158" t="str">
            <v>административно-технический персонал</v>
          </cell>
          <cell r="R158" t="str">
            <v>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"ПромТехСервис"</v>
          </cell>
          <cell r="G159" t="str">
            <v>Кирюшин</v>
          </cell>
          <cell r="H159" t="str">
            <v>Виктор</v>
          </cell>
          <cell r="I159" t="str">
            <v>Алексвандрович</v>
          </cell>
          <cell r="K159" t="str">
            <v>Инженер по системам (отопления, вентиляции, водоснабжения, канализации и кондиционирования)</v>
          </cell>
          <cell r="L159" t="str">
            <v>2 нед.</v>
          </cell>
          <cell r="M159" t="str">
            <v>первичная</v>
          </cell>
          <cell r="N159" t="str">
            <v>руководящий работник</v>
          </cell>
          <cell r="S159" t="str">
            <v>ПТЭТЭ</v>
          </cell>
          <cell r="V159">
            <v>0.58333333333333304</v>
          </cell>
        </row>
        <row r="160">
          <cell r="E160" t="str">
            <v>ООО "ПромТехСервис"</v>
          </cell>
          <cell r="G160" t="str">
            <v>Тихомиров</v>
          </cell>
          <cell r="H160" t="str">
            <v>Филипп</v>
          </cell>
          <cell r="I160" t="str">
            <v>Эдуардович</v>
          </cell>
          <cell r="K160" t="str">
            <v>Начальник службы эксплуатации (главный инженер)</v>
          </cell>
          <cell r="L160" t="str">
            <v>5 мес.</v>
          </cell>
          <cell r="M160" t="str">
            <v>первичная</v>
          </cell>
          <cell r="N160" t="str">
            <v>руководящий работник</v>
          </cell>
          <cell r="S160" t="str">
            <v>ПТЭТЭ</v>
          </cell>
          <cell r="V160">
            <v>0.58333333333333304</v>
          </cell>
        </row>
        <row r="161">
          <cell r="E161" t="str">
            <v>АО «Почта Банк»</v>
          </cell>
          <cell r="G161" t="str">
            <v>Спасюк</v>
          </cell>
          <cell r="H161" t="str">
            <v>Сергей</v>
          </cell>
          <cell r="I161" t="str">
            <v xml:space="preserve">Анатольевич </v>
          </cell>
          <cell r="K161" t="str">
            <v>Руководитель отдела проектного управления недвижимостью</v>
          </cell>
          <cell r="L161">
            <v>2</v>
          </cell>
          <cell r="M161" t="str">
            <v>очередная</v>
          </cell>
          <cell r="N161" t="str">
            <v>административно-технический персонал</v>
          </cell>
          <cell r="R161" t="str">
            <v>III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АО «Почта Банк»</v>
          </cell>
          <cell r="G162" t="str">
            <v xml:space="preserve">Решетов </v>
          </cell>
          <cell r="H162" t="str">
            <v>Евгений</v>
          </cell>
          <cell r="I162" t="str">
            <v xml:space="preserve">Геннадьевич </v>
          </cell>
          <cell r="K162" t="str">
            <v>Руководитель Технического управления</v>
          </cell>
          <cell r="L162">
            <v>3</v>
          </cell>
          <cell r="M162" t="str">
            <v>очередная</v>
          </cell>
          <cell r="N162" t="str">
            <v>административно-технический персонал</v>
          </cell>
          <cell r="R162" t="str">
            <v>V до и выше 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АО «Почта Банк»</v>
          </cell>
          <cell r="G163" t="str">
            <v>Сидоренков</v>
          </cell>
          <cell r="H163" t="str">
            <v xml:space="preserve">Андрей </v>
          </cell>
          <cell r="I163" t="str">
            <v xml:space="preserve">Николаевич </v>
          </cell>
          <cell r="K163" t="str">
            <v>Главный инженер отдела эксплуатации</v>
          </cell>
          <cell r="L163">
            <v>1</v>
          </cell>
          <cell r="M163" t="str">
            <v xml:space="preserve">первичная </v>
          </cell>
          <cell r="N163" t="str">
            <v>административно-технический персонал</v>
          </cell>
          <cell r="R163" t="str">
            <v>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АО «Почта Банк»</v>
          </cell>
          <cell r="G164" t="str">
            <v>Крупин</v>
          </cell>
          <cell r="H164" t="str">
            <v xml:space="preserve">Алексей </v>
          </cell>
          <cell r="I164" t="str">
            <v xml:space="preserve">Анатольевич </v>
          </cell>
          <cell r="K164" t="str">
            <v>Проектный менеджер отдела проектного управления недвижимостью</v>
          </cell>
          <cell r="L164">
            <v>1</v>
          </cell>
          <cell r="M164" t="str">
            <v xml:space="preserve">первичная </v>
          </cell>
          <cell r="N164" t="str">
            <v>административно-технический персонал</v>
          </cell>
          <cell r="R164" t="str">
            <v>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"КОРС Новомосковск"</v>
          </cell>
          <cell r="G165" t="str">
            <v>Савостьянов</v>
          </cell>
          <cell r="H165" t="str">
            <v>Илья</v>
          </cell>
          <cell r="I165" t="str">
            <v xml:space="preserve">Дмитриевич </v>
          </cell>
          <cell r="K165" t="str">
            <v>Директор дилерского центра</v>
          </cell>
          <cell r="L165" t="str">
            <v>1 год 6 месяцев</v>
          </cell>
          <cell r="M165" t="str">
            <v>внеочередная</v>
          </cell>
          <cell r="N165" t="str">
            <v>административно-технический персонал</v>
          </cell>
          <cell r="R165" t="str">
            <v>III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"КОРС Новомосковск"</v>
          </cell>
          <cell r="G166" t="str">
            <v xml:space="preserve">Пшенников </v>
          </cell>
          <cell r="H166" t="str">
            <v>Александр</v>
          </cell>
          <cell r="I166" t="str">
            <v>Владимирович</v>
          </cell>
          <cell r="K166" t="str">
            <v>Руководитель отдела</v>
          </cell>
          <cell r="L166" t="str">
            <v>1 год 6 месяцев</v>
          </cell>
          <cell r="M166" t="str">
            <v>внеочередная</v>
          </cell>
          <cell r="N166" t="str">
            <v>административно-технический персонал</v>
          </cell>
          <cell r="R166" t="str">
            <v>III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"КОРС Новомосковск"</v>
          </cell>
          <cell r="G167" t="str">
            <v>Удовиченко</v>
          </cell>
          <cell r="H167" t="str">
            <v xml:space="preserve">Павел </v>
          </cell>
          <cell r="I167" t="str">
            <v>Васильевич</v>
          </cell>
          <cell r="K167" t="str">
            <v>Руководитель отдела</v>
          </cell>
          <cell r="L167" t="str">
            <v>1 год 6 месяцев</v>
          </cell>
          <cell r="M167" t="str">
            <v>внеочередная</v>
          </cell>
          <cell r="N167" t="str">
            <v>административно-технический персонал</v>
          </cell>
          <cell r="R167" t="str">
            <v>III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"КОРС Новомосковск"</v>
          </cell>
          <cell r="G168" t="str">
            <v>Воробьев</v>
          </cell>
          <cell r="H168" t="str">
            <v>Илья</v>
          </cell>
          <cell r="I168" t="str">
            <v>Сергеевич</v>
          </cell>
          <cell r="K168" t="str">
            <v>Директор дилерского центра</v>
          </cell>
          <cell r="L168" t="str">
            <v>2 года</v>
          </cell>
          <cell r="M168" t="str">
            <v>первичная</v>
          </cell>
          <cell r="N168" t="str">
            <v>административно-технический персонал</v>
          </cell>
          <cell r="R168" t="str">
            <v>II группа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"КОРС Новомосковск"</v>
          </cell>
          <cell r="G169" t="str">
            <v xml:space="preserve">Кислов </v>
          </cell>
          <cell r="H169" t="str">
            <v>Алексей</v>
          </cell>
          <cell r="I169" t="str">
            <v>Николаевич</v>
          </cell>
          <cell r="K169" t="str">
            <v>Руководитель отдела</v>
          </cell>
          <cell r="L169" t="str">
            <v>2 года</v>
          </cell>
          <cell r="M169" t="str">
            <v>первичная</v>
          </cell>
          <cell r="N169" t="str">
            <v>административно-технический персонал</v>
          </cell>
          <cell r="R169" t="str">
            <v>II группа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"КОРС Новомосковск"</v>
          </cell>
          <cell r="G170" t="str">
            <v>Подкатнов</v>
          </cell>
          <cell r="H170" t="str">
            <v>Сергей</v>
          </cell>
          <cell r="I170" t="str">
            <v>Александрович</v>
          </cell>
          <cell r="K170" t="str">
            <v>Руководитель отдела</v>
          </cell>
          <cell r="L170" t="str">
            <v>2 года</v>
          </cell>
          <cell r="M170" t="str">
            <v>первичная</v>
          </cell>
          <cell r="N170" t="str">
            <v>административно-технический персонал</v>
          </cell>
          <cell r="R170" t="str">
            <v>II группа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"КОРС Новомосковск"</v>
          </cell>
          <cell r="G171" t="str">
            <v>Мартыненко</v>
          </cell>
          <cell r="H171" t="str">
            <v>Антон</v>
          </cell>
          <cell r="I171" t="str">
            <v>Владимирович</v>
          </cell>
          <cell r="K171" t="str">
            <v>Руководитель отдела</v>
          </cell>
          <cell r="L171" t="str">
            <v>2 года</v>
          </cell>
          <cell r="M171" t="str">
            <v>первичная</v>
          </cell>
          <cell r="N171" t="str">
            <v>административно-технический персонал</v>
          </cell>
          <cell r="R171" t="str">
            <v>II группа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"Завод "Люксард"</v>
          </cell>
          <cell r="G172" t="str">
            <v>Генералова</v>
          </cell>
          <cell r="H172" t="str">
            <v>Татьяна</v>
          </cell>
          <cell r="I172" t="str">
            <v>Александровна</v>
          </cell>
          <cell r="K172" t="str">
            <v>Мастер смены</v>
          </cell>
          <cell r="L172" t="str">
            <v>2 мес</v>
          </cell>
          <cell r="M172" t="str">
            <v>первичная</v>
          </cell>
          <cell r="N172" t="str">
            <v>административно-технический персонал</v>
          </cell>
          <cell r="R172" t="str">
            <v>II группа до и выше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ТД " Бронницкое подворье"</v>
          </cell>
          <cell r="G173" t="str">
            <v xml:space="preserve">Яблочкин </v>
          </cell>
          <cell r="H173" t="str">
            <v>Александр</v>
          </cell>
          <cell r="I173" t="str">
            <v>Юрьевич</v>
          </cell>
          <cell r="K173" t="str">
            <v>Электромеханик</v>
          </cell>
          <cell r="L173" t="str">
            <v>6 лет</v>
          </cell>
          <cell r="M173" t="str">
            <v>первичная</v>
          </cell>
          <cell r="N173" t="str">
            <v>оперативно-ремонтный персонал</v>
          </cell>
          <cell r="R173" t="str">
            <v>II группа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ИП АРЕФЬЕВ</v>
          </cell>
          <cell r="G174" t="str">
            <v>Арефьев</v>
          </cell>
          <cell r="H174" t="str">
            <v>Станислав</v>
          </cell>
          <cell r="I174" t="str">
            <v>Маркович</v>
          </cell>
          <cell r="K174" t="str">
            <v>Индивидуальный предпринематель</v>
          </cell>
          <cell r="L174" t="str">
            <v>12 лет</v>
          </cell>
          <cell r="M174" t="str">
            <v>первичная</v>
          </cell>
          <cell r="N174" t="str">
            <v>административно-технический персонал</v>
          </cell>
          <cell r="R174" t="str">
            <v>II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ИП АРЕФЬЕВ</v>
          </cell>
          <cell r="G175" t="str">
            <v>Коробов</v>
          </cell>
          <cell r="H175" t="str">
            <v>Сергей</v>
          </cell>
          <cell r="I175" t="str">
            <v>Юрьевич</v>
          </cell>
          <cell r="K175" t="str">
            <v>Электрик, Электрик аварийной службы</v>
          </cell>
          <cell r="L175" t="str">
            <v>6 лет</v>
          </cell>
          <cell r="M175" t="str">
            <v>первичная</v>
          </cell>
          <cell r="N175" t="str">
            <v>оперативно-ремонтный персонал</v>
          </cell>
          <cell r="R175" t="str">
            <v>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ИП АРЕФЬЕВ</v>
          </cell>
          <cell r="G176" t="str">
            <v>Сидоренко</v>
          </cell>
          <cell r="H176" t="str">
            <v>Дмитрий</v>
          </cell>
          <cell r="I176" t="str">
            <v>Сергеевич</v>
          </cell>
          <cell r="K176" t="str">
            <v>Мастер электрохозяйства</v>
          </cell>
          <cell r="L176" t="str">
            <v>12 лет</v>
          </cell>
          <cell r="M176" t="str">
            <v>внеочередная</v>
          </cell>
          <cell r="N176" t="str">
            <v>административно-технический персонал</v>
          </cell>
          <cell r="R176" t="str">
            <v>III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«СМФ»</v>
          </cell>
          <cell r="G177" t="str">
            <v>Баканов</v>
          </cell>
          <cell r="H177" t="str">
            <v>Олег</v>
          </cell>
          <cell r="I177" t="str">
            <v>Александрович</v>
          </cell>
          <cell r="K177" t="str">
            <v>Инспектор энергетического контроля</v>
          </cell>
          <cell r="L177" t="str">
            <v>6 месяцев</v>
          </cell>
          <cell r="M177" t="str">
            <v>очередная</v>
          </cell>
          <cell r="N177" t="str">
            <v>оперативно-ремонтный персонал</v>
          </cell>
          <cell r="R177" t="str">
            <v xml:space="preserve">IV группа до и выше 1000В 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"МВ-Вискотекс"</v>
          </cell>
          <cell r="G178" t="str">
            <v>Кравченко</v>
          </cell>
          <cell r="H178" t="str">
            <v xml:space="preserve"> Дмитрий </v>
          </cell>
          <cell r="I178" t="str">
            <v>Владимирович</v>
          </cell>
          <cell r="K178" t="str">
            <v>Технический директор</v>
          </cell>
          <cell r="L178" t="str">
            <v>9 лет</v>
          </cell>
          <cell r="M178" t="str">
            <v>первичная</v>
          </cell>
          <cell r="N178" t="str">
            <v>административно-технический персонал</v>
          </cell>
          <cell r="R178" t="str">
            <v>II до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"МВ-Вискотекс"</v>
          </cell>
          <cell r="G179" t="str">
            <v>Метелкин</v>
          </cell>
          <cell r="H179" t="str">
            <v>Олег</v>
          </cell>
          <cell r="I179" t="str">
            <v>Анатольевич</v>
          </cell>
          <cell r="K179" t="str">
            <v>Механик</v>
          </cell>
          <cell r="L179" t="str">
            <v>11 месяцев</v>
          </cell>
          <cell r="M179" t="str">
            <v>первичная</v>
          </cell>
          <cell r="N179" t="str">
            <v>оперативный персонал</v>
          </cell>
          <cell r="R179" t="str">
            <v>II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АО "Ступинский химический завод"</v>
          </cell>
          <cell r="G180" t="str">
            <v>Горский</v>
          </cell>
          <cell r="H180" t="str">
            <v>Антон</v>
          </cell>
          <cell r="I180" t="str">
            <v>Валерьевич</v>
          </cell>
          <cell r="K180" t="str">
            <v>Инженер-энергетик</v>
          </cell>
          <cell r="L180" t="str">
            <v>1 год</v>
          </cell>
          <cell r="M180" t="str">
            <v>первичная</v>
          </cell>
          <cell r="N180" t="str">
            <v>административно-технический персонал</v>
          </cell>
          <cell r="R180" t="str">
            <v>V до и выше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АО "Ступинский химический завод"</v>
          </cell>
          <cell r="G181" t="str">
            <v>Драгунов</v>
          </cell>
          <cell r="H181" t="str">
            <v xml:space="preserve">Юрий </v>
          </cell>
          <cell r="I181" t="str">
            <v>Александрович</v>
          </cell>
          <cell r="K181" t="str">
            <v>Главный инженер</v>
          </cell>
          <cell r="L181" t="str">
            <v>5 мес.</v>
          </cell>
          <cell r="M181" t="str">
            <v>очередная</v>
          </cell>
          <cell r="N181" t="str">
            <v>административно-технический персонал</v>
          </cell>
          <cell r="R181" t="str">
            <v>V до и выше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АО "Ступинский химический завод"</v>
          </cell>
          <cell r="G182" t="str">
            <v>Косухин</v>
          </cell>
          <cell r="H182" t="str">
            <v>Игорь</v>
          </cell>
          <cell r="I182" t="str">
            <v>Николаевич</v>
          </cell>
          <cell r="K182" t="str">
            <v>Инженер-электроник</v>
          </cell>
          <cell r="L182" t="str">
            <v>10 лет 7 мес.</v>
          </cell>
          <cell r="M182" t="str">
            <v>очередная</v>
          </cell>
          <cell r="N182" t="str">
            <v>административно-технический персонал</v>
          </cell>
          <cell r="R182" t="str">
            <v>IV до и выше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"МКД Проект"</v>
          </cell>
          <cell r="G183" t="str">
            <v>Савченко</v>
          </cell>
          <cell r="H183" t="str">
            <v xml:space="preserve">Виталий </v>
          </cell>
          <cell r="I183" t="str">
            <v>Николаевич</v>
          </cell>
          <cell r="K183" t="str">
            <v>Инженер по строительному контролю</v>
          </cell>
          <cell r="M183" t="str">
            <v>внеочередная</v>
          </cell>
          <cell r="N183" t="str">
            <v>административно-технический персонал</v>
          </cell>
          <cell r="R183" t="str">
            <v>V до и выше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"УК Бережливая"</v>
          </cell>
          <cell r="G184" t="str">
            <v>Васина</v>
          </cell>
          <cell r="H184" t="str">
            <v>Юлия</v>
          </cell>
          <cell r="I184" t="str">
            <v>Александровна</v>
          </cell>
          <cell r="K184" t="str">
            <v xml:space="preserve">Управляющий </v>
          </cell>
          <cell r="M184" t="str">
            <v>первичная</v>
          </cell>
          <cell r="N184" t="str">
            <v>административно-технический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"УК Бережливая"</v>
          </cell>
          <cell r="G185" t="str">
            <v>Мосягин</v>
          </cell>
          <cell r="H185" t="str">
            <v>Станислав</v>
          </cell>
          <cell r="I185" t="str">
            <v>Михайлович</v>
          </cell>
          <cell r="K185" t="str">
            <v>Инженер</v>
          </cell>
          <cell r="M185" t="str">
            <v>первичная</v>
          </cell>
          <cell r="N185" t="str">
            <v>административно-технический персонал</v>
          </cell>
          <cell r="R185" t="str">
            <v>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"УК Бережливая"</v>
          </cell>
          <cell r="G186" t="str">
            <v>Мягких</v>
          </cell>
          <cell r="H186" t="str">
            <v>Николай</v>
          </cell>
          <cell r="I186" t="str">
            <v>Николаевич</v>
          </cell>
          <cell r="K186" t="str">
            <v>Дежурный техник</v>
          </cell>
          <cell r="M186" t="str">
            <v>первичная</v>
          </cell>
          <cell r="N186" t="str">
            <v>оперативно-ремонтный персонал</v>
          </cell>
          <cell r="R186" t="str">
            <v>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"УК Бережливая"</v>
          </cell>
          <cell r="G187" t="str">
            <v>Тумгоев</v>
          </cell>
          <cell r="H187" t="str">
            <v>Ахмед</v>
          </cell>
          <cell r="I187" t="str">
            <v>Бесланович</v>
          </cell>
          <cell r="K187" t="str">
            <v>Инженер</v>
          </cell>
          <cell r="M187" t="str">
            <v>первичная</v>
          </cell>
          <cell r="N187" t="str">
            <v>административно-технический персонал</v>
          </cell>
          <cell r="R187" t="str">
            <v>II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"УК Бережливая"</v>
          </cell>
          <cell r="G188" t="str">
            <v>Тындюк</v>
          </cell>
          <cell r="H188" t="str">
            <v>Андрей</v>
          </cell>
          <cell r="I188" t="str">
            <v>Богданович</v>
          </cell>
          <cell r="K188" t="str">
            <v>Инженер</v>
          </cell>
          <cell r="M188" t="str">
            <v>первичная</v>
          </cell>
          <cell r="N188" t="str">
            <v>административно-технический персонал</v>
          </cell>
          <cell r="R188" t="str">
            <v>II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"Лорекс"</v>
          </cell>
          <cell r="G189" t="str">
            <v>Бочпрников</v>
          </cell>
          <cell r="H189" t="str">
            <v>Максим</v>
          </cell>
          <cell r="I189" t="str">
            <v>Сергеевич</v>
          </cell>
          <cell r="K189" t="str">
            <v>Генеральный директор</v>
          </cell>
          <cell r="M189" t="str">
            <v>внеочередная</v>
          </cell>
          <cell r="N189" t="str">
            <v>административно-технический персонал</v>
          </cell>
          <cell r="R189" t="str">
            <v>IV до и выше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"Лорекс"</v>
          </cell>
          <cell r="G190" t="str">
            <v>Игнатьев</v>
          </cell>
          <cell r="H190" t="str">
            <v>Евгений</v>
          </cell>
          <cell r="I190" t="str">
            <v>Вячеславович</v>
          </cell>
          <cell r="K190" t="str">
            <v>Инженер по АСУ ТП</v>
          </cell>
          <cell r="M190" t="str">
            <v>внеочередная</v>
          </cell>
          <cell r="N190" t="str">
            <v>административно-технический персонал</v>
          </cell>
          <cell r="R190" t="str">
            <v>IV до и выше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"Лорекс"</v>
          </cell>
          <cell r="G191" t="str">
            <v xml:space="preserve">Беликин </v>
          </cell>
          <cell r="H191" t="str">
            <v xml:space="preserve">Роман </v>
          </cell>
          <cell r="I191" t="str">
            <v>Константинович</v>
          </cell>
          <cell r="K191" t="str">
            <v>Технический директор</v>
          </cell>
          <cell r="M191" t="str">
            <v>внеочередная</v>
          </cell>
          <cell r="N191" t="str">
            <v>административно-технический персонал</v>
          </cell>
          <cell r="R191" t="str">
            <v>V до и выше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«Поликом»</v>
          </cell>
          <cell r="G192" t="str">
            <v>Волков</v>
          </cell>
          <cell r="H192" t="str">
            <v>Евгений</v>
          </cell>
          <cell r="I192" t="str">
            <v>Витальевич</v>
          </cell>
          <cell r="K192" t="str">
            <v>Генеральный директор</v>
          </cell>
          <cell r="L192">
            <v>12.2</v>
          </cell>
          <cell r="M192" t="str">
            <v>первичная</v>
          </cell>
          <cell r="N192" t="str">
            <v>административно-технический персонал</v>
          </cell>
          <cell r="R192" t="str">
            <v>II гр.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«Поликом»</v>
          </cell>
          <cell r="G193" t="str">
            <v>Чикин</v>
          </cell>
          <cell r="H193" t="str">
            <v>Александр</v>
          </cell>
          <cell r="I193" t="str">
            <v>Игоревич</v>
          </cell>
          <cell r="K193" t="str">
            <v>Коммерческий директор</v>
          </cell>
          <cell r="L193">
            <v>5.7</v>
          </cell>
          <cell r="M193" t="str">
            <v>первичная</v>
          </cell>
          <cell r="N193" t="str">
            <v>административно-технический персонал</v>
          </cell>
          <cell r="R193" t="str">
            <v>II гр.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«Поликом»</v>
          </cell>
          <cell r="G194" t="str">
            <v>Максимов</v>
          </cell>
          <cell r="H194" t="str">
            <v>Алексей</v>
          </cell>
          <cell r="I194" t="str">
            <v>Андреевич</v>
          </cell>
          <cell r="K194" t="str">
            <v>Инженер</v>
          </cell>
          <cell r="L194">
            <v>1.7</v>
          </cell>
          <cell r="M194" t="str">
            <v>первичная</v>
          </cell>
          <cell r="N194" t="str">
            <v>административно-технический персонал</v>
          </cell>
          <cell r="R194" t="str">
            <v>II гр.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«Поликом»</v>
          </cell>
          <cell r="G195" t="str">
            <v>Романьков</v>
          </cell>
          <cell r="H195" t="str">
            <v>Роман</v>
          </cell>
          <cell r="I195" t="str">
            <v>Евгеньевич</v>
          </cell>
          <cell r="K195" t="str">
            <v>Инженер</v>
          </cell>
          <cell r="L195">
            <v>1.7</v>
          </cell>
          <cell r="M195" t="str">
            <v>первичная</v>
          </cell>
          <cell r="N195" t="str">
            <v>административно-технический персонал</v>
          </cell>
          <cell r="R195" t="str">
            <v>II гр. До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«Поликом»</v>
          </cell>
          <cell r="G196" t="str">
            <v>Титов</v>
          </cell>
          <cell r="H196" t="str">
            <v>Михаил</v>
          </cell>
          <cell r="I196" t="str">
            <v>Юрьевич</v>
          </cell>
          <cell r="K196" t="str">
            <v>Инженер</v>
          </cell>
          <cell r="L196">
            <v>1.7</v>
          </cell>
          <cell r="M196" t="str">
            <v>первичная</v>
          </cell>
          <cell r="N196" t="str">
            <v>административно-технический персонал</v>
          </cell>
          <cell r="R196" t="str">
            <v>II гр. До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«Поликом»</v>
          </cell>
          <cell r="G197" t="str">
            <v>Чуб</v>
          </cell>
          <cell r="H197" t="str">
            <v>Антон</v>
          </cell>
          <cell r="I197" t="str">
            <v>Владимирович</v>
          </cell>
          <cell r="K197" t="str">
            <v>Инженер</v>
          </cell>
          <cell r="L197">
            <v>0.9</v>
          </cell>
          <cell r="M197" t="str">
            <v>первичная</v>
          </cell>
          <cell r="N197" t="str">
            <v>административно-технический персонал</v>
          </cell>
          <cell r="R197" t="str">
            <v>II гр.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 xml:space="preserve">Индивидуальный предприниматель Жженых Андрей Любомирович </v>
          </cell>
          <cell r="G198" t="str">
            <v>Грудев</v>
          </cell>
          <cell r="H198" t="str">
            <v xml:space="preserve">Игорь </v>
          </cell>
          <cell r="I198" t="str">
            <v>Вячеславович</v>
          </cell>
          <cell r="K198" t="str">
            <v>Директор</v>
          </cell>
          <cell r="L198" t="str">
            <v>5 лет</v>
          </cell>
          <cell r="M198" t="str">
            <v xml:space="preserve">внеочередная </v>
          </cell>
          <cell r="N198" t="str">
            <v>административно-технический персонал</v>
          </cell>
          <cell r="R198" t="str">
            <v xml:space="preserve">III до 1000 В </v>
          </cell>
          <cell r="S198" t="str">
            <v>ПТЭЭПЭЭ</v>
          </cell>
          <cell r="V198">
            <v>0.60416666666666696</v>
          </cell>
        </row>
        <row r="199">
          <cell r="E199" t="str">
            <v>МУ "Спорткомплекс "Мещера"</v>
          </cell>
          <cell r="G199" t="str">
            <v>Смирнов</v>
          </cell>
          <cell r="H199" t="str">
            <v>Андрей</v>
          </cell>
          <cell r="I199" t="str">
            <v>Борисович</v>
          </cell>
          <cell r="K199" t="str">
            <v xml:space="preserve">Начальник инженерно-технического отдела </v>
          </cell>
          <cell r="L199" t="str">
            <v xml:space="preserve"> 1 год 4 мес. </v>
          </cell>
          <cell r="M199" t="str">
            <v>очередная</v>
          </cell>
          <cell r="N199" t="str">
            <v>административно-технический персонал</v>
          </cell>
          <cell r="R199" t="str">
            <v>IV гр. До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МУ "Спорткомплекс "Мещера"</v>
          </cell>
          <cell r="G200" t="str">
            <v>Воронин</v>
          </cell>
          <cell r="H200" t="str">
            <v>Евгений</v>
          </cell>
          <cell r="I200" t="str">
            <v>Викторович</v>
          </cell>
          <cell r="K200" t="str">
            <v xml:space="preserve">Инженер-энергетик </v>
          </cell>
          <cell r="L200" t="str">
            <v>3 года 11 мес.</v>
          </cell>
          <cell r="M200" t="str">
            <v>внеочередная</v>
          </cell>
          <cell r="N200" t="str">
            <v>административно-технический персонал</v>
          </cell>
          <cell r="R200" t="str">
            <v>III гр. До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МУ "Спорткомплекс "Мещера"</v>
          </cell>
          <cell r="G201" t="str">
            <v>Мартынов</v>
          </cell>
          <cell r="H201" t="str">
            <v>Алексей</v>
          </cell>
          <cell r="I201" t="str">
            <v>Геннадьевич</v>
          </cell>
          <cell r="K201" t="str">
            <v xml:space="preserve">Электрик  </v>
          </cell>
          <cell r="L201" t="str">
            <v xml:space="preserve">1 год 5 мес.           </v>
          </cell>
          <cell r="M201" t="str">
            <v>очередная</v>
          </cell>
          <cell r="N201" t="str">
            <v>ремонтный персонал</v>
          </cell>
          <cell r="R201" t="str">
            <v>III гр. До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 xml:space="preserve">ООО "СТ Сервис" </v>
          </cell>
          <cell r="G202" t="str">
            <v xml:space="preserve">Гулчаров  </v>
          </cell>
          <cell r="H202" t="str">
            <v xml:space="preserve"> Батыр </v>
          </cell>
          <cell r="I202" t="str">
            <v>Овезмуратович</v>
          </cell>
          <cell r="K202" t="str">
            <v xml:space="preserve">Заместитель генерального директора </v>
          </cell>
          <cell r="L202" t="str">
            <v>2 года</v>
          </cell>
          <cell r="M202" t="str">
            <v xml:space="preserve">первичная </v>
          </cell>
          <cell r="N202" t="str">
            <v>административно-технический персонал</v>
          </cell>
          <cell r="R202" t="str">
            <v>II до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 xml:space="preserve">ООО "СТ Сервис" </v>
          </cell>
          <cell r="G203" t="str">
            <v xml:space="preserve">Немченко </v>
          </cell>
          <cell r="H203" t="str">
            <v xml:space="preserve">Сергей </v>
          </cell>
          <cell r="I203" t="str">
            <v xml:space="preserve">Михайлович </v>
          </cell>
          <cell r="K203" t="str">
            <v>Начальник эксплуатационного участка</v>
          </cell>
          <cell r="L203" t="str">
            <v>1 год</v>
          </cell>
          <cell r="M203" t="str">
            <v>внеочередная</v>
          </cell>
          <cell r="N203" t="str">
            <v>административно-технический персонал</v>
          </cell>
          <cell r="R203" t="str">
            <v>III до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 xml:space="preserve">ООО "СТ Сервис" </v>
          </cell>
          <cell r="G204" t="str">
            <v xml:space="preserve">Лепорский </v>
          </cell>
          <cell r="H204" t="str">
            <v xml:space="preserve">Алексей </v>
          </cell>
          <cell r="I204" t="str">
            <v>Сергеевич</v>
          </cell>
          <cell r="K204" t="str">
            <v>Начальник участка монтажа подъемных сооружений</v>
          </cell>
          <cell r="L204" t="str">
            <v>1 год</v>
          </cell>
          <cell r="M204" t="str">
            <v>внеочередная</v>
          </cell>
          <cell r="N204" t="str">
            <v>административно-технический персонал</v>
          </cell>
          <cell r="R204" t="str">
            <v>III до 1000 В</v>
          </cell>
          <cell r="S204" t="str">
            <v>ПТЭЭПЭЭ</v>
          </cell>
          <cell r="V204">
            <v>0.60416666666666696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9"/>
  <sheetViews>
    <sheetView tabSelected="1" view="pageBreakPreview" zoomScale="50" zoomScaleNormal="80" zoomScaleSheetLayoutView="50" workbookViewId="0">
      <selection activeCell="C15" sqref="C15:I21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19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"ЭСМИС"</v>
      </c>
      <c r="D15" s="6" t="str">
        <f>CONCATENATE([2]Общая!G4," ",[2]Общая!H4," ",[2]Общая!I4," 
", [2]Общая!K4," ",[2]Общая!L4)</f>
        <v xml:space="preserve">Козлов Александр Валерьевич 
ИНЖЕНЕР АСУ ТП </v>
      </c>
      <c r="E15" s="7" t="str">
        <f>[2]Общая!M4</f>
        <v>очередная</v>
      </c>
      <c r="F15" s="7" t="str">
        <f>[2]Общая!R4</f>
        <v>V до и выше 1000 В</v>
      </c>
      <c r="G15" s="7" t="str">
        <f>[2]Общая!N4</f>
        <v>административно-технический персонал, с правом испытания оборудования повышенным напряжением</v>
      </c>
      <c r="H15" s="15" t="str">
        <f>[2]Общая!S4</f>
        <v>ПТЭЭСиС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"ЭСМИС"</v>
      </c>
      <c r="D16" s="6" t="str">
        <f>CONCATENATE([2]Общая!G5," ",[2]Общая!H5," ",[2]Общая!I5," 
", [2]Общая!K5," ",[2]Общая!L5)</f>
        <v xml:space="preserve">Матвеев Евгений Валерьевич 
ИНЖЕНЕР АСУ ТП </v>
      </c>
      <c r="E16" s="7" t="str">
        <f>[2]Общая!M5</f>
        <v>очередная</v>
      </c>
      <c r="F16" s="7" t="str">
        <f>[2]Общая!R5</f>
        <v>V до и выше 1000 В</v>
      </c>
      <c r="G16" s="7" t="str">
        <f>[2]Общая!N5</f>
        <v>административно-технический персонал, с правом испытания оборудования повышенным напряжением</v>
      </c>
      <c r="H16" s="15" t="str">
        <f>[2]Общая!S5</f>
        <v>ПТЭЭСиС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АО "МНПО "РЕЗОНАНС"</v>
      </c>
      <c r="D17" s="6" t="str">
        <f>CONCATENATE([2]Общая!G6," ",[2]Общая!H6," ",[2]Общая!I6," 
", [2]Общая!K6," ",[2]Общая!L6)</f>
        <v xml:space="preserve">Курган Андрей Алексеевич 
Электромонтер по ремонту и обслуживанию электрооборудования </v>
      </c>
      <c r="E17" s="7" t="str">
        <f>[2]Общая!M6</f>
        <v>первичная</v>
      </c>
      <c r="F17" s="7" t="str">
        <f>[2]Общая!R6</f>
        <v>II до 1000 В</v>
      </c>
      <c r="G17" s="7" t="str">
        <f>[2]Общая!N6</f>
        <v>оперативно-ремонтный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"ЭСМИС"</v>
      </c>
      <c r="D18" s="6" t="str">
        <f>CONCATENATE([2]Общая!G7," ",[2]Общая!H7," ",[2]Общая!I7," 
", [2]Общая!K7," ",[2]Общая!L7)</f>
        <v xml:space="preserve">Михеев Роман Евгеньевич 
МАСТЕР УЧАСТКА </v>
      </c>
      <c r="E18" s="7" t="str">
        <f>[2]Общая!M7</f>
        <v>очередная</v>
      </c>
      <c r="F18" s="7" t="str">
        <f>[2]Общая!R7</f>
        <v>IV до и выше 1000 В</v>
      </c>
      <c r="G18" s="7" t="str">
        <f>[2]Общая!N7</f>
        <v>административно-технический персонал, с правом испытания оборудования повышенным напряжением</v>
      </c>
      <c r="H18" s="15" t="str">
        <f>[2]Общая!S7</f>
        <v>ПТЭЭСиС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"ЭСМИС"</v>
      </c>
      <c r="D19" s="6" t="str">
        <f>CONCATENATE([2]Общая!G8," ",[2]Общая!H8," ",[2]Общая!I8," 
", [2]Общая!K8," ",[2]Общая!L8)</f>
        <v xml:space="preserve">Субботин Александр Валерьевич 
ЗАМЕСТИТЕЛЬ ГЕНЕРАЛЬНОГО ДИРЕКТОРА ПО ТЕХНИЧЕСКИМ ВОПРОСАМ </v>
      </c>
      <c r="E19" s="7" t="str">
        <f>[2]Общая!M8</f>
        <v>очередная</v>
      </c>
      <c r="F19" s="7" t="str">
        <f>[2]Общая!R8</f>
        <v>IV до и выше 1000 В</v>
      </c>
      <c r="G19" s="7" t="str">
        <f>[2]Общая!N8</f>
        <v>административно-технический персонал, с правом испытания оборудования повышенным напряжением</v>
      </c>
      <c r="H19" s="15" t="str">
        <f>[2]Общая!S8</f>
        <v>ПТЭЭСиС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"К/Х СУНГОРКИНА В.Н."</v>
      </c>
      <c r="D20" s="6" t="str">
        <f>CONCATENATE([2]Общая!G9," ",[2]Общая!H9," ",[2]Общая!I9," 
", [2]Общая!K9," ",[2]Общая!L9)</f>
        <v xml:space="preserve">Смирнов Павел Валерьевич 
Главный инженер </v>
      </c>
      <c r="E20" s="7" t="str">
        <f>[2]Общая!M9</f>
        <v>очередная</v>
      </c>
      <c r="F20" s="7" t="str">
        <f>[2]Общая!R9</f>
        <v>IV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АО"ПТС"</v>
      </c>
      <c r="D21" s="6" t="str">
        <f>CONCATENATE([2]Общая!G10," ",[2]Общая!H10," ",[2]Общая!I10," 
", [2]Общая!K10," ",[2]Общая!L10)</f>
        <v xml:space="preserve">Сизых Сергей Юрьевич 
Заместитель главного инженера по эксплуатации основных фондов - главный энергетик </v>
      </c>
      <c r="E21" s="7" t="str">
        <f>[2]Общая!M10</f>
        <v>очередная</v>
      </c>
      <c r="F21" s="7" t="str">
        <f>[2]Общая!R10</f>
        <v>V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 "ТАГАНКА"</v>
      </c>
      <c r="D22" s="6" t="str">
        <f>CONCATENATE([2]Общая!G11," ",[2]Общая!H11," ",[2]Общая!I11," 
", [2]Общая!K11," ",[2]Общая!L11)</f>
        <v xml:space="preserve">Тимошенко Андрей Владимирович 
Техник 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оперативный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 "ТАГАНКА"</v>
      </c>
      <c r="D23" s="6" t="str">
        <f>CONCATENATE([2]Общая!G12," ",[2]Общая!H12," ",[2]Общая!I12," 
", [2]Общая!K12," ",[2]Общая!L12)</f>
        <v xml:space="preserve">Александров Артём Владимирович 
Дежурный инженер </v>
      </c>
      <c r="E23" s="7" t="str">
        <f>[2]Общая!M12</f>
        <v>очередная</v>
      </c>
      <c r="F23" s="7" t="str">
        <f>[2]Общая!R12</f>
        <v>V до и выше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МБУ ДО СШ "ФРЯЗИНО"</v>
      </c>
      <c r="D24" s="6" t="str">
        <f>CONCATENATE([2]Общая!G13," ",[2]Общая!H13," ",[2]Общая!I13," 
", [2]Общая!K13," ",[2]Общая!L13)</f>
        <v xml:space="preserve">Фомочкин Виталий Михайлович 
Директор </v>
      </c>
      <c r="E24" s="7" t="str">
        <f>[2]Общая!M13</f>
        <v>очередная</v>
      </c>
      <c r="F24" s="7" t="str">
        <f>[2]Общая!R13</f>
        <v>III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"КПО НЕВА"</v>
      </c>
      <c r="D25" s="6" t="str">
        <f>CONCATENATE([2]Общая!G14," ",[2]Общая!H14," ",[2]Общая!I14," 
", [2]Общая!K14," ",[2]Общая!L14)</f>
        <v xml:space="preserve">Ледовской Валентин Владимирович 
Электромонтер по ремонту и обслуживанию электрооборудования </v>
      </c>
      <c r="E25" s="7" t="str">
        <f>[2]Общая!M14</f>
        <v>внеочередная</v>
      </c>
      <c r="F25" s="7" t="str">
        <f>[2]Общая!R14</f>
        <v>III до 1000 В</v>
      </c>
      <c r="G25" s="7" t="str">
        <f>[2]Общая!N14</f>
        <v>ремонтный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"БАЛАШИХА ЭКСПЛУАТАЦИЯ"</v>
      </c>
      <c r="D26" s="6" t="str">
        <f>CONCATENATE([2]Общая!G15," ",[2]Общая!H15," ",[2]Общая!I15," 
", [2]Общая!K15," ",[2]Общая!L15)</f>
        <v xml:space="preserve">Лазарев Василий Васильевич 
Управляющий жилым комплексом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"БАЛАШИХА ЭКСПЛУАТАЦИЯ"</v>
      </c>
      <c r="D27" s="6" t="str">
        <f>CONCATENATE([2]Общая!G16," ",[2]Общая!H16," ",[2]Общая!I16," 
", [2]Общая!K16," ",[2]Общая!L16)</f>
        <v xml:space="preserve">Демченко Михаил Михайлович 
Инженер по технической эксплуатации 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"ТК МОБИЛЬНЫЕ МОТОРЫ"</v>
      </c>
      <c r="D28" s="6" t="str">
        <f>CONCATENATE([2]Общая!G17," ",[2]Общая!H17," ",[2]Общая!I17," 
", [2]Общая!K17," ",[2]Общая!L17)</f>
        <v xml:space="preserve">Гришин Илья Александрович 
Заместитель руководителя обособленного подразделения по работе с автотранспортом </v>
      </c>
      <c r="E28" s="7" t="str">
        <f>[2]Общая!M17</f>
        <v>очередная</v>
      </c>
      <c r="F28" s="7" t="str">
        <f>[2]Общая!R17</f>
        <v>III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ФГКУ "КОВЧЕГ"</v>
      </c>
      <c r="D29" s="6" t="str">
        <f>CONCATENATE([2]Общая!G18," ",[2]Общая!H18," ",[2]Общая!I18," 
", [2]Общая!K18," ",[2]Общая!L18)</f>
        <v xml:space="preserve">Красюков Алексей Николаевич 
Главный инженер </v>
      </c>
      <c r="E29" s="7" t="str">
        <f>[2]Общая!M18</f>
        <v>первичная</v>
      </c>
      <c r="F29" s="7" t="str">
        <f>[2]Общая!R18</f>
        <v>II до и выше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ФГКУ "КОВЧЕГ"</v>
      </c>
      <c r="D30" s="6" t="str">
        <f>CONCATENATE([2]Общая!G19," ",[2]Общая!H19," ",[2]Общая!I19," 
", [2]Общая!K19," ",[2]Общая!L19)</f>
        <v xml:space="preserve">Соколов Александр Михайлович 
Главный энергетик </v>
      </c>
      <c r="E30" s="7" t="str">
        <f>[2]Общая!M19</f>
        <v>очередная</v>
      </c>
      <c r="F30" s="7" t="str">
        <f>[2]Общая!R19</f>
        <v>V до и выше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"ПКТ"</v>
      </c>
      <c r="D31" s="6" t="str">
        <f>CONCATENATE([2]Общая!G20," ",[2]Общая!H20," ",[2]Общая!I20," 
", [2]Общая!K20," ",[2]Общая!L20)</f>
        <v xml:space="preserve">Чуешев Анатолий Анатольевич 
Главный энергетик </v>
      </c>
      <c r="E31" s="7" t="str">
        <f>[2]Общая!M20</f>
        <v>очередная</v>
      </c>
      <c r="F31" s="7" t="str">
        <f>[2]Общая!R20</f>
        <v>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ИП КУРКИН АНДРЕЙ ВАСИЛЬЕВИЧ</v>
      </c>
      <c r="D32" s="6" t="str">
        <f>CONCATENATE([2]Общая!G21," ",[2]Общая!H21," ",[2]Общая!I21," 
", [2]Общая!K21," ",[2]Общая!L21)</f>
        <v xml:space="preserve">Куркин Андрей Васильевич 
Руководитель </v>
      </c>
      <c r="E32" s="7" t="str">
        <f>[2]Общая!M21</f>
        <v>очередная</v>
      </c>
      <c r="F32" s="7" t="str">
        <f>[2]Общая!R21</f>
        <v>III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СНТ "МОТОР"</v>
      </c>
      <c r="D33" s="6" t="str">
        <f>CONCATENATE([2]Общая!G22," ",[2]Общая!H22," ",[2]Общая!I22," 
", [2]Общая!K22," ",[2]Общая!L22)</f>
        <v xml:space="preserve">Крупенников Олег Викторович 
Главный энергетик </v>
      </c>
      <c r="E33" s="7" t="str">
        <f>[2]Общая!M22</f>
        <v>внеочередная</v>
      </c>
      <c r="F33" s="7" t="str">
        <f>[2]Общая!R22</f>
        <v>V до и выше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СНТ "МОТОР"</v>
      </c>
      <c r="D34" s="6" t="str">
        <f>CONCATENATE([2]Общая!G23," ",[2]Общая!H23," ",[2]Общая!I23," 
", [2]Общая!K23," ",[2]Общая!L23)</f>
        <v xml:space="preserve">Шелепин Сергей Сергеевич 
Заместитель главного энергетика </v>
      </c>
      <c r="E34" s="7" t="str">
        <f>[2]Общая!M23</f>
        <v>внеочередная</v>
      </c>
      <c r="F34" s="7" t="str">
        <f>[2]Общая!R23</f>
        <v>V до и выше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"ПНЕВМАКС"</v>
      </c>
      <c r="D35" s="6" t="str">
        <f>CONCATENATE([2]Общая!G24," ",[2]Общая!H24," ",[2]Общая!I24," 
", [2]Общая!K24," ",[2]Общая!L24)</f>
        <v xml:space="preserve">Гуськов Игорь Валентинович 
Старший специалист по АХО </v>
      </c>
      <c r="E35" s="7" t="str">
        <f>[2]Общая!M24</f>
        <v>внеочередная</v>
      </c>
      <c r="F35" s="7" t="str">
        <f>[2]Общая!R24</f>
        <v>III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"ПНЕВМАКС"</v>
      </c>
      <c r="D36" s="6" t="str">
        <f>CONCATENATE([2]Общая!G25," ",[2]Общая!H25," ",[2]Общая!I25," 
", [2]Общая!K25," ",[2]Общая!L25)</f>
        <v xml:space="preserve">Здрюев Артем Михайлович 
Руководитель склада </v>
      </c>
      <c r="E36" s="7" t="str">
        <f>[2]Общая!M25</f>
        <v>внеочередная</v>
      </c>
      <c r="F36" s="7" t="str">
        <f>[2]Общая!R25</f>
        <v>III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ФИРМА "ПАНИНТЕР"</v>
      </c>
      <c r="D37" s="6" t="str">
        <f>CONCATENATE([2]Общая!G26," ",[2]Общая!H26," ",[2]Общая!I26," 
", [2]Общая!K26," ",[2]Общая!L26)</f>
        <v xml:space="preserve">Крупенников Олег Викторович 
Главный энергетик </v>
      </c>
      <c r="E37" s="7" t="str">
        <f>[2]Общая!M26</f>
        <v>внеочередная</v>
      </c>
      <c r="F37" s="7" t="str">
        <f>[2]Общая!R26</f>
        <v>V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"ПНЕВМАКС СИСТЕМЫ"</v>
      </c>
      <c r="D38" s="6" t="str">
        <f>CONCATENATE([2]Общая!G27," ",[2]Общая!H27," ",[2]Общая!I27," 
", [2]Общая!K27," ",[2]Общая!L27)</f>
        <v xml:space="preserve">Сазанов Алексей Игоревич 
Начальник производства </v>
      </c>
      <c r="E38" s="7" t="str">
        <f>[2]Общая!M27</f>
        <v>внеочередная</v>
      </c>
      <c r="F38" s="7" t="str">
        <f>[2]Общая!R27</f>
        <v>IV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ФИРМА "ПАНИНТЕР"</v>
      </c>
      <c r="D39" s="6" t="str">
        <f>CONCATENATE([2]Общая!G28," ",[2]Общая!H28," ",[2]Общая!I28," 
", [2]Общая!K28," ",[2]Общая!L28)</f>
        <v xml:space="preserve">Шелепин Сергей Сергеевич 
Заместитель главного энергетика </v>
      </c>
      <c r="E39" s="7" t="str">
        <f>[2]Общая!M28</f>
        <v>внеочередная</v>
      </c>
      <c r="F39" s="7" t="str">
        <f>[2]Общая!R28</f>
        <v>V до и выше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ИП ПАЛАГИН СЕРГЕЙ АЛЕКСАНДРОВИЧ</v>
      </c>
      <c r="D40" s="6" t="str">
        <f>CONCATENATE([2]Общая!G29," ",[2]Общая!H29," ",[2]Общая!I29," 
", [2]Общая!K29," ",[2]Общая!L29)</f>
        <v xml:space="preserve">Палагин Сергей Александрович 
Индивидуальный предприниматель </v>
      </c>
      <c r="E40" s="7" t="str">
        <f>[2]Общая!M29</f>
        <v>очередная</v>
      </c>
      <c r="F40" s="7" t="str">
        <f>[2]Общая!R29</f>
        <v>IV до 1000 В</v>
      </c>
      <c r="G40" s="7" t="str">
        <f>[2]Общая!N29</f>
        <v>административно-технический персонал, с правом испытания оборудования повышенным напряжением</v>
      </c>
      <c r="H40" s="15" t="str">
        <f>[2]Общая!S29</f>
        <v>ПТЭЭСиС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ИП ПАЛАГИН СЕРГЕЙ АЛЕКСАНДРОВИЧ</v>
      </c>
      <c r="D41" s="6" t="str">
        <f>CONCATENATE([2]Общая!G30," ",[2]Общая!H30," ",[2]Общая!I30," 
", [2]Общая!K30," ",[2]Общая!L30)</f>
        <v xml:space="preserve">Дурнов Алексей Сергеевич 
Руководитель электролаборатории </v>
      </c>
      <c r="E41" s="7" t="str">
        <f>[2]Общая!M30</f>
        <v>очередная</v>
      </c>
      <c r="F41" s="7" t="str">
        <f>[2]Общая!R30</f>
        <v>IV до 1000 В</v>
      </c>
      <c r="G41" s="7" t="str">
        <f>[2]Общая!N30</f>
        <v>административно-технический персонал, с правом испытания оборудования повышенным напряжением</v>
      </c>
      <c r="H41" s="15" t="str">
        <f>[2]Общая!S30</f>
        <v>ПТЭЭСиС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ИП ПАЛАГИН СЕРГЕЙ АЛЕКСАНДРОВИЧ</v>
      </c>
      <c r="D42" s="6" t="str">
        <f>CONCATENATE([2]Общая!G31," ",[2]Общая!H31," ",[2]Общая!I31," 
", [2]Общая!K31," ",[2]Общая!L31)</f>
        <v xml:space="preserve">Бикасов Павел Викторович 
Инженер-электрик </v>
      </c>
      <c r="E42" s="7" t="str">
        <f>[2]Общая!M31</f>
        <v>очередная</v>
      </c>
      <c r="F42" s="7" t="str">
        <f>[2]Общая!R31</f>
        <v>IV до 1000 В</v>
      </c>
      <c r="G42" s="7" t="str">
        <f>[2]Общая!N31</f>
        <v>административно-технический персонал, с правом испытания оборудования повышенным напряжением</v>
      </c>
      <c r="H42" s="15" t="str">
        <f>[2]Общая!S31</f>
        <v>ПТЭЭСиС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ИП ПАЛАГИН СЕРГЕЙ АЛЕКСАНДРОВИЧ</v>
      </c>
      <c r="D43" s="6" t="str">
        <f>CONCATENATE([2]Общая!G32," ",[2]Общая!H32," ",[2]Общая!I32," 
", [2]Общая!K32," ",[2]Общая!L32)</f>
        <v xml:space="preserve">Прошкин Александр Борисович 
Техник-испытатель </v>
      </c>
      <c r="E43" s="7" t="str">
        <f>[2]Общая!M32</f>
        <v>очередная</v>
      </c>
      <c r="F43" s="7" t="str">
        <f>[2]Общая!R32</f>
        <v>III до 1000 В</v>
      </c>
      <c r="G43" s="7" t="str">
        <f>[2]Общая!N32</f>
        <v>вспомогательный персонал, с правом испытания оборудования повышенным напряжением</v>
      </c>
      <c r="H43" s="15" t="str">
        <f>[2]Общая!S32</f>
        <v>ПТЭЭСиС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ИП ПАЛАГИН СЕРГЕЙ АЛЕКСАНДРОВИЧ</v>
      </c>
      <c r="D44" s="6" t="str">
        <f>CONCATENATE([2]Общая!G33," ",[2]Общая!H33," ",[2]Общая!I33," 
", [2]Общая!K33," ",[2]Общая!L33)</f>
        <v xml:space="preserve">Савин Михаил Анатольевич 
Техник-испытатель </v>
      </c>
      <c r="E44" s="7" t="str">
        <f>[2]Общая!M33</f>
        <v>очередная</v>
      </c>
      <c r="F44" s="7" t="str">
        <f>[2]Общая!R33</f>
        <v>III до 1000 В</v>
      </c>
      <c r="G44" s="7" t="str">
        <f>[2]Общая!N33</f>
        <v>вспомогательный персонал, с правом испытания оборудования повышенным напряжением</v>
      </c>
      <c r="H44" s="15" t="str">
        <f>[2]Общая!S33</f>
        <v>ПТЭЭСиС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"ФТП СТД РФ"</v>
      </c>
      <c r="D45" s="6" t="str">
        <f>CONCATENATE([2]Общая!G34," ",[2]Общая!H34," ",[2]Общая!I34," 
", [2]Общая!K34," ",[2]Общая!L34)</f>
        <v xml:space="preserve">Варганов Константин Сергеевич 
Рабочий по обслуживанию и ремонту зданий, сооружений и оборудования </v>
      </c>
      <c r="E45" s="7" t="str">
        <f>[2]Общая!M34</f>
        <v>очередная</v>
      </c>
      <c r="F45" s="7" t="str">
        <f>[2]Общая!R34</f>
        <v>III до 1000 В</v>
      </c>
      <c r="G45" s="7" t="str">
        <f>[2]Общая!N34</f>
        <v>оперативно-ремонтный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"ВМ ПРО"</v>
      </c>
      <c r="D46" s="6" t="str">
        <f>CONCATENATE([2]Общая!G35," ",[2]Общая!H35," ",[2]Общая!I35," 
", [2]Общая!K35," ",[2]Общая!L35)</f>
        <v xml:space="preserve">Леденев Николай Михайлович 
Инженер - механик </v>
      </c>
      <c r="E46" s="7" t="str">
        <f>[2]Общая!M35</f>
        <v>очередная</v>
      </c>
      <c r="F46" s="7" t="str">
        <f>[2]Общая!R35</f>
        <v>IV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"ТЕХНОГРУПП БЕЛГОРОД"</v>
      </c>
      <c r="D47" s="6" t="str">
        <f>CONCATENATE([2]Общая!G36," ",[2]Общая!H36," ",[2]Общая!I36," 
", [2]Общая!K36," ",[2]Общая!L36)</f>
        <v xml:space="preserve">Демичев Александр Евгеньевич 
Ведущий специалист по охране труда 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"ЭЛЭНЕРГО"</v>
      </c>
      <c r="D48" s="6" t="str">
        <f>CONCATENATE([2]Общая!G37," ",[2]Общая!H37," ",[2]Общая!I37," 
", [2]Общая!K37," ",[2]Общая!L37)</f>
        <v xml:space="preserve">Шелестюк Анатолий Григорьевич 
Начальник электротехнической лаборатории </v>
      </c>
      <c r="E48" s="7" t="str">
        <f>[2]Общая!M37</f>
        <v>внеочередная</v>
      </c>
      <c r="F48" s="7" t="str">
        <f>[2]Общая!R37</f>
        <v>III до и выше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"ЭЛЭНЕРГО"</v>
      </c>
      <c r="D49" s="6" t="str">
        <f>CONCATENATE([2]Общая!G38," ",[2]Общая!H38," ",[2]Общая!I38," 
", [2]Общая!K38," ",[2]Общая!L38)</f>
        <v xml:space="preserve">Шуньков Александр Валентинович 
Инженер по подготовке производства НКУ </v>
      </c>
      <c r="E49" s="7" t="str">
        <f>[2]Общая!M38</f>
        <v>внеочередная</v>
      </c>
      <c r="F49" s="7" t="str">
        <f>[2]Общая!R38</f>
        <v>III до и выше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СНТ СН "ТАСС И УПДК"</v>
      </c>
      <c r="D50" s="6" t="str">
        <f>CONCATENATE([2]Общая!G39," ",[2]Общая!H39," ",[2]Общая!I39," 
", [2]Общая!K39," ",[2]Общая!L39)</f>
        <v xml:space="preserve">Крупенников Олег Викторович 
Главный энергетик </v>
      </c>
      <c r="E50" s="7" t="str">
        <f>[2]Общая!M39</f>
        <v>внеочередная</v>
      </c>
      <c r="F50" s="7" t="str">
        <f>[2]Общая!R39</f>
        <v>V до и выше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МП "ХИМКИЭЛЕКТРОТРАНС"</v>
      </c>
      <c r="D51" s="6" t="str">
        <f>CONCATENATE([2]Общая!G40," ",[2]Общая!H40," ",[2]Общая!I40," 
", [2]Общая!K40," ",[2]Общая!L40)</f>
        <v xml:space="preserve">Мель Александр Алексеевич 
Водитель троллейбуса - линейный </v>
      </c>
      <c r="E51" s="7" t="str">
        <f>[2]Общая!M40</f>
        <v>первичная</v>
      </c>
      <c r="F51" s="7" t="str">
        <f>[2]Общая!R40</f>
        <v>II до 1000 В</v>
      </c>
      <c r="G51" s="7" t="str">
        <f>[2]Общая!N40</f>
        <v>вспомогательный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СНТ СН "ТАСС И УПДК"</v>
      </c>
      <c r="D52" s="6" t="str">
        <f>CONCATENATE([2]Общая!G41," ",[2]Общая!H41," ",[2]Общая!I41," 
", [2]Общая!K41," ",[2]Общая!L41)</f>
        <v xml:space="preserve">Шелепин Сергей Сергеевич 
Заместитель главного энергетика </v>
      </c>
      <c r="E52" s="7" t="str">
        <f>[2]Общая!M41</f>
        <v>внеочередная</v>
      </c>
      <c r="F52" s="7" t="str">
        <f>[2]Общая!R41</f>
        <v>V до и выше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МП "ХИМКИЭЛЕКТРОТРАНС"</v>
      </c>
      <c r="D53" s="6" t="str">
        <f>CONCATENATE([2]Общая!G42," ",[2]Общая!H42," ",[2]Общая!I42," 
", [2]Общая!K42," ",[2]Общая!L42)</f>
        <v xml:space="preserve">Малахов Алексей Анатольевич 
Водитель троллейбуса - линейный 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вспомогательный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МП "ХИМКИЭЛЕКТРОТРАНС"</v>
      </c>
      <c r="D54" s="6" t="str">
        <f>CONCATENATE([2]Общая!G43," ",[2]Общая!H43," ",[2]Общая!I43," 
", [2]Общая!K43," ",[2]Общая!L43)</f>
        <v xml:space="preserve">Копылова Галина Александровна 
Старший диспетчер </v>
      </c>
      <c r="E54" s="7" t="str">
        <f>[2]Общая!M43</f>
        <v>первичная</v>
      </c>
      <c r="F54" s="7" t="str">
        <f>[2]Общая!R43</f>
        <v>II до и выше 1000 В</v>
      </c>
      <c r="G54" s="7" t="str">
        <f>[2]Общая!N43</f>
        <v>диспетчерский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"СПЕЦИАЛИЗИРОВАННЫЙ ЗАСТРОЙЩИК ОСЕННИЙ КВАРТАЛ"</v>
      </c>
      <c r="D55" s="6" t="str">
        <f>CONCATENATE([2]Общая!G44," ",[2]Общая!H44," ",[2]Общая!I44," 
", [2]Общая!K44," ",[2]Общая!L44)</f>
        <v xml:space="preserve">Шаповалов Сергей Викторович 
Заместитель главного энергетика </v>
      </c>
      <c r="E55" s="7" t="str">
        <f>[2]Общая!M44</f>
        <v>внеочередная</v>
      </c>
      <c r="F55" s="7" t="str">
        <f>[2]Общая!R44</f>
        <v>V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"ТЕХНОГРУПП"</v>
      </c>
      <c r="D56" s="6" t="str">
        <f>CONCATENATE([2]Общая!G45," ",[2]Общая!H45," ",[2]Общая!I45," 
", [2]Общая!K45," ",[2]Общая!L45)</f>
        <v xml:space="preserve">Плохотников Сергей Александрович 
Главный механик </v>
      </c>
      <c r="E56" s="7" t="str">
        <f>[2]Общая!M45</f>
        <v>очередная</v>
      </c>
      <c r="F56" s="7" t="str">
        <f>[2]Общая!R45</f>
        <v>V до и выше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"УПРАВЛЯЮЩАЯ КОМПАНИЯ ДЭЗ "МОСОБЛСТРОЙТРЕСТ № 11"</v>
      </c>
      <c r="D57" s="6" t="str">
        <f>CONCATENATE([2]Общая!G46," ",[2]Общая!H46," ",[2]Общая!I46," 
", [2]Общая!K46," ",[2]Общая!L46)</f>
        <v xml:space="preserve">Еникеев Валерий Раильевич 
Главный инженер </v>
      </c>
      <c r="E57" s="7" t="str">
        <f>[2]Общая!M46</f>
        <v>внеочередная</v>
      </c>
      <c r="F57" s="7" t="str">
        <f>[2]Общая!R46</f>
        <v>III до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"УПРАВЛЯЮЩАЯ КОМПАНИЯ ДЭЗ "МОСОБЛСТРОЙТРЕСТ № 11"</v>
      </c>
      <c r="D58" s="6" t="str">
        <f>CONCATENATE([2]Общая!G47," ",[2]Общая!H47," ",[2]Общая!I47," 
", [2]Общая!K47," ",[2]Общая!L47)</f>
        <v xml:space="preserve">Янин Сергей Викторович 
Главный энергетик </v>
      </c>
      <c r="E58" s="7" t="str">
        <f>[2]Общая!M47</f>
        <v>внеочередная</v>
      </c>
      <c r="F58" s="7" t="str">
        <f>[2]Общая!R47</f>
        <v>III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"УПРАВЛЯЮЩАЯ КОМПАНИЯ ДЭЗ "МОСОБЛСТРОЙТРЕСТ № 11"</v>
      </c>
      <c r="D59" s="6" t="str">
        <f>CONCATENATE([2]Общая!G48," ",[2]Общая!H48," ",[2]Общая!I48," 
", [2]Общая!K48," ",[2]Общая!L48)</f>
        <v xml:space="preserve">Рыжак Сергей Васильевич 
Начальник участка </v>
      </c>
      <c r="E59" s="7" t="str">
        <f>[2]Общая!M48</f>
        <v>внеочередная</v>
      </c>
      <c r="F59" s="7" t="str">
        <f>[2]Общая!R48</f>
        <v>III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"УПРАВЛЯЮЩАЯ КОМПАНИЯ ДЭЗ "МОСОБЛСТРОЙТРЕСТ № 11"</v>
      </c>
      <c r="D60" s="6" t="str">
        <f>CONCATENATE([2]Общая!G49," ",[2]Общая!H49," ",[2]Общая!I49," 
", [2]Общая!K49," ",[2]Общая!L49)</f>
        <v xml:space="preserve">Зверев Виталий Аркадьевич 
Генеральный директор </v>
      </c>
      <c r="E60" s="7" t="str">
        <f>[2]Общая!M49</f>
        <v>внеочередная</v>
      </c>
      <c r="F60" s="7" t="str">
        <f>[2]Общая!R49</f>
        <v>III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"УПРАВЛЯЮЩАЯ КОМПАНИЯ ДЭЗ "МОСОБЛСТРОЙТРЕСТ № 11"</v>
      </c>
      <c r="D61" s="6" t="str">
        <f>CONCATENATE([2]Общая!G50," ",[2]Общая!H50," ",[2]Общая!I50," 
", [2]Общая!K50," ",[2]Общая!L50)</f>
        <v xml:space="preserve">Бондарчук Дмитрий Григорьевич 
Инженер-энергетик </v>
      </c>
      <c r="E61" s="7" t="str">
        <f>[2]Общая!M50</f>
        <v>внеочередная</v>
      </c>
      <c r="F61" s="7" t="str">
        <f>[2]Общая!R50</f>
        <v>III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"СОЛСВЕТСТРОЙ"</v>
      </c>
      <c r="D62" s="6" t="str">
        <f>CONCATENATE([2]Общая!G51," ",[2]Общая!H51," ",[2]Общая!I51," 
", [2]Общая!K51," ",[2]Общая!L51)</f>
        <v xml:space="preserve">Евлампиев Виктор Анатольевич 
Главный инженер </v>
      </c>
      <c r="E62" s="7" t="str">
        <f>[2]Общая!M51</f>
        <v>очередная</v>
      </c>
      <c r="F62" s="7" t="str">
        <f>[2]Общая!R51</f>
        <v>V до и выше 1000 В</v>
      </c>
      <c r="G62" s="7" t="str">
        <f>[2]Общая!N51</f>
        <v>административно—технический персонал</v>
      </c>
      <c r="H62" s="15" t="str">
        <f>[2]Общая!S51</f>
        <v>ПТЭЭСиС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СНТ "ОДУВАНЧИК"</v>
      </c>
      <c r="D63" s="6" t="str">
        <f>CONCATENATE([2]Общая!G52," ",[2]Общая!H52," ",[2]Общая!I52," 
", [2]Общая!K52," ",[2]Общая!L52)</f>
        <v xml:space="preserve">Крупенников Олег Викторович 
Главный энергетик </v>
      </c>
      <c r="E63" s="7" t="str">
        <f>[2]Общая!M52</f>
        <v>внеочередная</v>
      </c>
      <c r="F63" s="7" t="str">
        <f>[2]Общая!R52</f>
        <v>V до и выше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СНТ "ОДУВАНЧИК"</v>
      </c>
      <c r="D64" s="6" t="str">
        <f>CONCATENATE([2]Общая!G53," ",[2]Общая!H53," ",[2]Общая!I53," 
", [2]Общая!K53," ",[2]Общая!L53)</f>
        <v xml:space="preserve">Шелепин Сергей Сергеевич 
Заместитель главного энергетика </v>
      </c>
      <c r="E64" s="7" t="str">
        <f>[2]Общая!M53</f>
        <v>внеочередная</v>
      </c>
      <c r="F64" s="7" t="str">
        <f>[2]Общая!R53</f>
        <v>V до и выше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"АЛБЕС МЕТ"</v>
      </c>
      <c r="D65" s="6" t="str">
        <f>CONCATENATE([2]Общая!G54," ",[2]Общая!H54," ",[2]Общая!I54," 
", [2]Общая!K54," ",[2]Общая!L54)</f>
        <v xml:space="preserve">Гаськов Владислав Викторович 
Главный энергетик </v>
      </c>
      <c r="E65" s="7" t="str">
        <f>[2]Общая!M54</f>
        <v>очередная</v>
      </c>
      <c r="F65" s="7" t="str">
        <f>[2]Общая!R54</f>
        <v>V до и выше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"АЛБЕС МЕТ"</v>
      </c>
      <c r="D66" s="6" t="str">
        <f>CONCATENATE([2]Общая!G55," ",[2]Общая!H55," ",[2]Общая!I55," 
", [2]Общая!K55," ",[2]Общая!L55)</f>
        <v xml:space="preserve">Богомолов Дмитрий Владимирович 
Заместитель главного технолога </v>
      </c>
      <c r="E66" s="7" t="str">
        <f>[2]Общая!M55</f>
        <v>внеочередная</v>
      </c>
      <c r="F66" s="7" t="str">
        <f>[2]Общая!R55</f>
        <v>IV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"СТРОЙ ПРЕСТИЖ"</v>
      </c>
      <c r="D67" s="6" t="str">
        <f>CONCATENATE([2]Общая!G56," ",[2]Общая!H56," ",[2]Общая!I56," 
", [2]Общая!K56," ",[2]Общая!L56)</f>
        <v xml:space="preserve">Унгуряну Николай Иванович 
Главный энергетик </v>
      </c>
      <c r="E67" s="7" t="str">
        <f>[2]Общая!M56</f>
        <v>очередная</v>
      </c>
      <c r="F67" s="7" t="str">
        <f>[2]Общая!R56</f>
        <v>IV до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"ГРАНДЛОГИСТИК"</v>
      </c>
      <c r="D68" s="6" t="str">
        <f>CONCATENATE([2]Общая!G57," ",[2]Общая!H57," ",[2]Общая!I57," 
", [2]Общая!K57," ",[2]Общая!L57)</f>
        <v xml:space="preserve">Белоусов Сергей Иванович 
Инженер по эксплуатации зданий и сооружений </v>
      </c>
      <c r="E68" s="7" t="str">
        <f>[2]Общая!M57</f>
        <v>внеочередная</v>
      </c>
      <c r="F68" s="7" t="str">
        <f>[2]Общая!R57</f>
        <v>IV до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"АЭРОИНЖСТРОЙ"</v>
      </c>
      <c r="D69" s="6" t="str">
        <f>CONCATENATE([2]Общая!G58," ",[2]Общая!H58," ",[2]Общая!I58," 
", [2]Общая!K58," ",[2]Общая!L58)</f>
        <v xml:space="preserve">Зуев Кирилл Васильевич 
Генеральный директор </v>
      </c>
      <c r="E69" s="7" t="str">
        <f>[2]Общая!M58</f>
        <v>очередная</v>
      </c>
      <c r="F69" s="7" t="str">
        <f>[2]Общая!R58</f>
        <v>V до и выше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"БУШ ВАКУУМ РУССИА"</v>
      </c>
      <c r="D70" s="6" t="str">
        <f>CONCATENATE([2]Общая!G59," ",[2]Общая!H59," ",[2]Общая!I59," 
", [2]Общая!K59," ",[2]Общая!L59)</f>
        <v xml:space="preserve">Цугульский Дмитрий Георгиевич 
Электромонтажник </v>
      </c>
      <c r="E70" s="7" t="str">
        <f>[2]Общая!M59</f>
        <v>очередная</v>
      </c>
      <c r="F70" s="7" t="str">
        <f>[2]Общая!R59</f>
        <v>III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МОУ КОНСТАНТИНОВСКАЯ СОШ</v>
      </c>
      <c r="D71" s="6" t="str">
        <f>CONCATENATE([2]Общая!G60," ",[2]Общая!H60," ",[2]Общая!I60," 
", [2]Общая!K60," ",[2]Общая!L60)</f>
        <v xml:space="preserve">Макарычева Юлия Николаевна 
Заместитель директора по безопасности 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МОУ КОНСТАНТИНОВСКАЯ СОШ</v>
      </c>
      <c r="D72" s="6" t="str">
        <f>CONCATENATE([2]Общая!G61," ",[2]Общая!H61," ",[2]Общая!I61," 
", [2]Общая!K61," ",[2]Общая!L61)</f>
        <v xml:space="preserve">Алексеенко Ирина Николаевна 
Старший воспитатель 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МОУ КОНСТАНТИНОВСКАЯ СОШ</v>
      </c>
      <c r="D73" s="6" t="str">
        <f>CONCATENATE([2]Общая!G62," ",[2]Общая!H62," ",[2]Общая!I62," 
", [2]Общая!K62," ",[2]Общая!L62)</f>
        <v xml:space="preserve">Зотова Елена Анатольевна 
Завхоз </v>
      </c>
      <c r="E73" s="7" t="str">
        <f>[2]Общая!M62</f>
        <v>первичная</v>
      </c>
      <c r="F73" s="7" t="str">
        <f>[2]Общая!R62</f>
        <v>II до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МОУ КОНСТАНТИНОВСКАЯ СОШ</v>
      </c>
      <c r="D74" s="6" t="str">
        <f>CONCATENATE([2]Общая!G63," ",[2]Общая!H63," ",[2]Общая!I63," 
", [2]Общая!K63," ",[2]Общая!L63)</f>
        <v xml:space="preserve">Иванникова Ольга Владимировна 
Учитель </v>
      </c>
      <c r="E74" s="7" t="str">
        <f>[2]Общая!M63</f>
        <v>первичная</v>
      </c>
      <c r="F74" s="7" t="str">
        <f>[2]Общая!R63</f>
        <v>II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"СОЛСВЕТСТРОЙ"</v>
      </c>
      <c r="D75" s="6" t="str">
        <f>CONCATENATE([2]Общая!G64," ",[2]Общая!H64," ",[2]Общая!I64," 
", [2]Общая!K64," ",[2]Общая!L64)</f>
        <v xml:space="preserve">Холодков Виктор Владимирович 
Мастер участка </v>
      </c>
      <c r="E75" s="7" t="str">
        <f>[2]Общая!M64</f>
        <v>очередная</v>
      </c>
      <c r="F75" s="7" t="str">
        <f>[2]Общая!R64</f>
        <v>V до и выше 1000 В</v>
      </c>
      <c r="G75" s="7" t="str">
        <f>[2]Общая!N64</f>
        <v>административно—технический персонал</v>
      </c>
      <c r="H75" s="15" t="str">
        <f>[2]Общая!S64</f>
        <v>ПТЭЭСиС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ГБУ МО ОК "ЛЕВКОВО"</v>
      </c>
      <c r="D76" s="6" t="str">
        <f>CONCATENATE([2]Общая!G65," ",[2]Общая!H65," ",[2]Общая!I65," 
", [2]Общая!K65," ",[2]Общая!L65)</f>
        <v xml:space="preserve">Лактионов Виктор Ефимович 
Электромонтер по ремонту и обслуживанию электрооборудования </v>
      </c>
      <c r="E76" s="7" t="str">
        <f>[2]Общая!M65</f>
        <v>первичная</v>
      </c>
      <c r="F76" s="7" t="str">
        <f>[2]Общая!R65</f>
        <v>II до 1000 В</v>
      </c>
      <c r="G76" s="7" t="str">
        <f>[2]Общая!N65</f>
        <v>оперативно-ремонтный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ГБУ МО ОК "ЛЕВКОВО"</v>
      </c>
      <c r="D77" s="6" t="str">
        <f>CONCATENATE([2]Общая!G66," ",[2]Общая!H66," ",[2]Общая!I66," 
", [2]Общая!K66," ",[2]Общая!L66)</f>
        <v xml:space="preserve">Нарыжный Александр Константинович 
Электромонтер по ремонту и обслуживанию электрооборудования </v>
      </c>
      <c r="E77" s="7" t="str">
        <f>[2]Общая!M66</f>
        <v>первичная</v>
      </c>
      <c r="F77" s="7" t="str">
        <f>[2]Общая!R66</f>
        <v>II до 1000 В</v>
      </c>
      <c r="G77" s="7" t="str">
        <f>[2]Общая!N66</f>
        <v>оперативно-ремонтный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АО "РТ СК"</v>
      </c>
      <c r="D78" s="6" t="str">
        <f>CONCATENATE([2]Общая!G67," ",[2]Общая!H67," ",[2]Общая!I67," 
", [2]Общая!K67," ",[2]Общая!L67)</f>
        <v xml:space="preserve">Андреев Никита Валерьевич 
Начальника отдела по информационной безопасности </v>
      </c>
      <c r="E78" s="7" t="str">
        <f>[2]Общая!M67</f>
        <v>очередная</v>
      </c>
      <c r="F78" s="7" t="str">
        <f>[2]Общая!R67</f>
        <v>II до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ИП ЛЕБЕДЕВА ДИАНА ВЛАДИМИРОВНА</v>
      </c>
      <c r="D79" s="6" t="str">
        <f>CONCATENATE([2]Общая!G68," ",[2]Общая!H68," ",[2]Общая!I68," 
", [2]Общая!K68," ",[2]Общая!L68)</f>
        <v xml:space="preserve">Поляруш Владимир Юрьевич 
Главный энергетик </v>
      </c>
      <c r="E79" s="7" t="str">
        <f>[2]Общая!M68</f>
        <v>очередная</v>
      </c>
      <c r="F79" s="7" t="str">
        <f>[2]Общая!R68</f>
        <v>V до и выше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"ФОРТУМ"</v>
      </c>
      <c r="D80" s="6" t="str">
        <f>CONCATENATE([2]Общая!G69," ",[2]Общая!H69," ",[2]Общая!I69," 
", [2]Общая!K69," ",[2]Общая!L69)</f>
        <v xml:space="preserve">Казак Максим Юрьевич 
Техник </v>
      </c>
      <c r="E80" s="7" t="str">
        <f>[2]Общая!M69</f>
        <v>первичная</v>
      </c>
      <c r="F80" s="7" t="str">
        <f>[2]Общая!R69</f>
        <v>II до 1000 В</v>
      </c>
      <c r="G80" s="7" t="str">
        <f>[2]Общая!N69</f>
        <v>оперативный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"НПК "Асконт+"</v>
      </c>
      <c r="D81" s="6" t="str">
        <f>CONCATENATE([2]Общая!G70," ",[2]Общая!H70," ",[2]Общая!I70," 
", [2]Общая!K70," ",[2]Общая!L70)</f>
        <v>Власов Андрей Владимирович 
Главный инженер 1 год</v>
      </c>
      <c r="E81" s="7" t="str">
        <f>[2]Общая!M70</f>
        <v>внеочередная</v>
      </c>
      <c r="F81" s="7" t="str">
        <f>[2]Общая!R70</f>
        <v>V до и выше 1000В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"НПК "Асконт+"</v>
      </c>
      <c r="D82" s="6" t="str">
        <f>CONCATENATE([2]Общая!G71," ",[2]Общая!H71," ",[2]Общая!I71," 
", [2]Общая!K71," ",[2]Общая!L71)</f>
        <v>Сафонов Александр Николаевич 
Ведущий инженер 1,5 года</v>
      </c>
      <c r="E82" s="7" t="str">
        <f>[2]Общая!M71</f>
        <v>внеочередная</v>
      </c>
      <c r="F82" s="7" t="str">
        <f>[2]Общая!R71</f>
        <v>V до и выше 1000В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Акционерное общество «Куриное Царство» Филиал «Петелинская птицефабрика»</v>
      </c>
      <c r="D83" s="6" t="str">
        <f>CONCATENATE([2]Общая!G72," ",[2]Общая!H72," ",[2]Общая!I72," 
", [2]Общая!K72," ",[2]Общая!L72)</f>
        <v>Новосадов Алексей Анатольевич 
Главный энергетик 2 года 3 мес.</v>
      </c>
      <c r="E83" s="7" t="str">
        <f>[2]Общая!M72</f>
        <v>внеочередная</v>
      </c>
      <c r="F83" s="7" t="str">
        <f>[2]Общая!R72</f>
        <v>IV до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Акционерное общество «Куриное Царство» Филиал «Петелинская птицефабрика»</v>
      </c>
      <c r="D84" s="6" t="str">
        <f>CONCATENATE([2]Общая!G73," ",[2]Общая!H73," ",[2]Общая!I73," 
", [2]Общая!K73," ",[2]Общая!L73)</f>
        <v>Мындыкану Вячеслав Николаевич 
Главный энергетик 2 года 9 мес.</v>
      </c>
      <c r="E84" s="7" t="str">
        <f>[2]Общая!M73</f>
        <v>внеочередная</v>
      </c>
      <c r="F84" s="7" t="str">
        <f>[2]Общая!R73</f>
        <v>IV до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Акционерное общество «Куриное Царство» Филиал «Петелинская птицефабрика»</v>
      </c>
      <c r="D85" s="6" t="str">
        <f>CONCATENATE([2]Общая!G74," ",[2]Общая!H74," ",[2]Общая!I74," 
", [2]Общая!K74," ",[2]Общая!L74)</f>
        <v>Лаврентьев  Егор Николаевич 
Начальник участка 1 год 8 мес.</v>
      </c>
      <c r="E85" s="7" t="str">
        <f>[2]Общая!M74</f>
        <v>внеочередная</v>
      </c>
      <c r="F85" s="7" t="str">
        <f>[2]Общая!R74</f>
        <v>III до и выше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"Сфера"</v>
      </c>
      <c r="D86" s="6" t="str">
        <f>CONCATENATE([2]Общая!G75," ",[2]Общая!H75," ",[2]Общая!I75," 
", [2]Общая!K75," ",[2]Общая!L75)</f>
        <v>Могилев    Максим Олегович 
Начальник участка 1 год</v>
      </c>
      <c r="E86" s="7" t="str">
        <f>[2]Общая!M75</f>
        <v>внеочередная</v>
      </c>
      <c r="F86" s="7" t="str">
        <f>[2]Общая!R75</f>
        <v>IV до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"Медтрэйд"</v>
      </c>
      <c r="D87" s="6" t="str">
        <f>CONCATENATE([2]Общая!G76," ",[2]Общая!H76," ",[2]Общая!I76," 
", [2]Общая!K76," ",[2]Общая!L76)</f>
        <v>Нишонов Илхомжон Нематжонович 
Электромтонтер по ремонту и обслуживанию 1 гд</v>
      </c>
      <c r="E87" s="7" t="str">
        <f>[2]Общая!M76</f>
        <v>внеочередная</v>
      </c>
      <c r="F87" s="7" t="str">
        <f>[2]Общая!R76</f>
        <v xml:space="preserve">II гр до 1000 В </v>
      </c>
      <c r="G87" s="7" t="str">
        <f>[2]Общая!N76</f>
        <v>оперативно-ремонтный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"КОФ "ПАЛИТРА"</v>
      </c>
      <c r="D88" s="6" t="str">
        <f>CONCATENATE([2]Общая!G77," ",[2]Общая!H77," ",[2]Общая!I77," 
", [2]Общая!K77," ",[2]Общая!L77)</f>
        <v>Косарев Алексей Викторович 
Начальник АХО логистики 6 лет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"КОФ "ПАЛИТРА"</v>
      </c>
      <c r="D89" s="6" t="str">
        <f>CONCATENATE([2]Общая!G78," ",[2]Общая!H78," ",[2]Общая!I78," 
", [2]Общая!K78," ",[2]Общая!L78)</f>
        <v>Тришин Сергей Тимофеевич 
Технический директор 16 лет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НПФ «Технокомплекс»</v>
      </c>
      <c r="D90" s="6" t="str">
        <f>CONCATENATE([2]Общая!G79," ",[2]Общая!H79," ",[2]Общая!I79," 
", [2]Общая!K79," ",[2]Общая!L79)</f>
        <v>Матигин Сергей Викторович 
Техник-электрик-наладчик электронного оборудования 1,5 года</v>
      </c>
      <c r="E90" s="7" t="str">
        <f>[2]Общая!M79</f>
        <v>внеочередная</v>
      </c>
      <c r="F90" s="7" t="str">
        <f>[2]Общая!R79</f>
        <v xml:space="preserve"> III до 1000 В</v>
      </c>
      <c r="G90" s="7" t="str">
        <f>[2]Общая!N79</f>
        <v>Ремонтный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ИП Милованов Д.А.</v>
      </c>
      <c r="D91" s="6" t="str">
        <f>CONCATENATE([2]Общая!G80," ",[2]Общая!H80," ",[2]Общая!I80," 
", [2]Общая!K80," ",[2]Общая!L80)</f>
        <v>Милованов Дмитрий Алексеевич 
Индивидуальный предприниматель 1г</v>
      </c>
      <c r="E91" s="7" t="str">
        <f>[2]Общая!M80</f>
        <v>первичная</v>
      </c>
      <c r="F91" s="7" t="str">
        <f>[2]Общая!R80</f>
        <v>II гр. до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АО "ДЕЛИКАТЕС"</v>
      </c>
      <c r="D92" s="6" t="str">
        <f>CONCATENATE([2]Общая!G81," ",[2]Общая!H81," ",[2]Общая!I81," 
", [2]Общая!K81," ",[2]Общая!L81)</f>
        <v>Баевский  Роман  Петрович 
Технический директор 1 год</v>
      </c>
      <c r="E92" s="7" t="str">
        <f>[2]Общая!M81</f>
        <v>внеочередная</v>
      </c>
      <c r="F92" s="7" t="str">
        <f>[2]Общая!R81</f>
        <v>III до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ОАО МТО "Лазурь"</v>
      </c>
      <c r="D93" s="6" t="str">
        <f>CONCATENATE([2]Общая!G82," ",[2]Общая!H82," ",[2]Общая!I82," 
", [2]Общая!K82," ",[2]Общая!L82)</f>
        <v>Егоров Антон Владимирович 
Заместитель главного энергетика  5 лет</v>
      </c>
      <c r="E93" s="7" t="str">
        <f>[2]Общая!M82</f>
        <v>первичная</v>
      </c>
      <c r="F93" s="7"/>
      <c r="G93" s="7" t="str">
        <f>[2]Общая!N82</f>
        <v>руководитель структурного подразделения</v>
      </c>
      <c r="H93" s="15" t="str">
        <f>[2]Общая!S82</f>
        <v>ПТЭТЭ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ОСК «Восход»</v>
      </c>
      <c r="D94" s="6" t="str">
        <f>CONCATENATE([2]Общая!G83," ",[2]Общая!H83," ",[2]Общая!I83," 
", [2]Общая!K83," ",[2]Общая!L83)</f>
        <v>Варнаков  Всеволод  Олегович 
Главный инженер по эксплуатации зданий 4 месяца</v>
      </c>
      <c r="E94" s="7" t="str">
        <f>[2]Общая!M83</f>
        <v>внеочередная</v>
      </c>
      <c r="F94" s="7" t="str">
        <f>[2]Общая!R83</f>
        <v>III до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ОСК «Восход»</v>
      </c>
      <c r="D95" s="6" t="str">
        <f>CONCATENATE([2]Общая!G84," ",[2]Общая!H84," ",[2]Общая!I84," 
", [2]Общая!K84," ",[2]Общая!L84)</f>
        <v>Пономарев  Михаил  Викторович 
Электрик участка 9 месяцев</v>
      </c>
      <c r="E95" s="7" t="str">
        <f>[2]Общая!M84</f>
        <v>внеочередная</v>
      </c>
      <c r="F95" s="7" t="str">
        <f>[2]Общая!R84</f>
        <v>III до 1000 В</v>
      </c>
      <c r="G95" s="7" t="str">
        <f>[2]Общая!N84</f>
        <v>оперативно-ремонтный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ОСК «Восход»</v>
      </c>
      <c r="D96" s="6" t="str">
        <f>CONCATENATE([2]Общая!G85," ",[2]Общая!H85," ",[2]Общая!I85," 
", [2]Общая!K85," ",[2]Общая!L85)</f>
        <v>Кравченко  Виталий  Николаевич 
Техник по обслуживанию зданий 9 месяцев</v>
      </c>
      <c r="E96" s="7" t="str">
        <f>[2]Общая!M85</f>
        <v>внеочередная</v>
      </c>
      <c r="F96" s="7" t="str">
        <f>[2]Общая!R85</f>
        <v>III до 1000 В</v>
      </c>
      <c r="G96" s="7" t="str">
        <f>[2]Общая!N85</f>
        <v>оперативно-ремонтный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"Лазурь"</v>
      </c>
      <c r="D97" s="6" t="str">
        <f>CONCATENATE([2]Общая!G86," ",[2]Общая!H86," ",[2]Общая!I86," 
", [2]Общая!K86," ",[2]Общая!L86)</f>
        <v>Егоров Антон Владимирович 
Заместитель главного энергетика 1 год</v>
      </c>
      <c r="E97" s="7" t="str">
        <f>[2]Общая!M86</f>
        <v>первичная</v>
      </c>
      <c r="F97" s="7"/>
      <c r="G97" s="7" t="str">
        <f>[2]Общая!N86</f>
        <v>руководитель структурного подразделения</v>
      </c>
      <c r="H97" s="15" t="str">
        <f>[2]Общая!S86</f>
        <v>ПТЭТЭ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ОАО «ЭЗТМ»</v>
      </c>
      <c r="D98" s="6" t="str">
        <f>CONCATENATE([2]Общая!G87," ",[2]Общая!H87," ",[2]Общая!I87," 
", [2]Общая!K87," ",[2]Общая!L87)</f>
        <v>Гулямов  Азиз Шавкатович 
Энергетик цеха  11 лет</v>
      </c>
      <c r="E98" s="7" t="str">
        <f>[2]Общая!M87</f>
        <v>очередная</v>
      </c>
      <c r="F98" s="7" t="str">
        <f>[2]Общая!R87</f>
        <v>V до и выше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ООО "МЭК"</v>
      </c>
      <c r="D99" s="6" t="str">
        <f>CONCATENATE([2]Общая!G88," ",[2]Общая!H88," ",[2]Общая!I88," 
", [2]Общая!K88," ",[2]Общая!L88)</f>
        <v>Юсипенко  Дарья Сергеевна 
Специалист по охране труда 1 год</v>
      </c>
      <c r="E99" s="7" t="str">
        <f>[2]Общая!M88</f>
        <v>очередная</v>
      </c>
      <c r="F99" s="7" t="str">
        <f>[2]Общая!R88</f>
        <v>V до и выше 1000 В</v>
      </c>
      <c r="G99" s="7" t="str">
        <f>[2]Общая!N88</f>
        <v>административно-технический персонал</v>
      </c>
      <c r="H99" s="15" t="str">
        <f>[2]Общая!S88</f>
        <v>ПТЭЭСиС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"МЭК"</v>
      </c>
      <c r="D100" s="6" t="str">
        <f>CONCATENATE([2]Общая!G89," ",[2]Общая!H89," ",[2]Общая!I89," 
", [2]Общая!K89," ",[2]Общая!L89)</f>
        <v>Нестеренко  Анатолий  Андреевич 
Заместитель главного инженера по ремонту 2 года</v>
      </c>
      <c r="E100" s="7" t="str">
        <f>[2]Общая!M89</f>
        <v>очередная</v>
      </c>
      <c r="F100" s="7" t="str">
        <f>[2]Общая!R89</f>
        <v>V до и выше 1000 В</v>
      </c>
      <c r="G100" s="7" t="str">
        <f>[2]Общая!N89</f>
        <v>административно-технический персонал</v>
      </c>
      <c r="H100" s="15" t="str">
        <f>[2]Общая!S89</f>
        <v>ПТЭЭСиС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"МЭК"</v>
      </c>
      <c r="D101" s="6" t="str">
        <f>CONCATENATE([2]Общая!G90," ",[2]Общая!H90," ",[2]Общая!I90," 
", [2]Общая!K90," ",[2]Общая!L90)</f>
        <v>Зубрицкий Сергей Александрович 
Заместитель главного инженера по эксплуатации 2 года</v>
      </c>
      <c r="E101" s="7" t="str">
        <f>[2]Общая!M90</f>
        <v>очередная</v>
      </c>
      <c r="F101" s="7" t="str">
        <f>[2]Общая!R90</f>
        <v>V до и выше 1000 В</v>
      </c>
      <c r="G101" s="7" t="str">
        <f>[2]Общая!N90</f>
        <v>административно-технический персонал</v>
      </c>
      <c r="H101" s="15" t="str">
        <f>[2]Общая!S90</f>
        <v>ПТЭЭСиС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ООО "МЭК"</v>
      </c>
      <c r="D102" s="6" t="str">
        <f>CONCATENATE([2]Общая!G91," ",[2]Общая!H91," ",[2]Общая!I91," 
", [2]Общая!K91," ",[2]Общая!L91)</f>
        <v>Комаров  Игорь  Вячеславович 
Заместитель генерального директора- главный инженер 3 года в организации</v>
      </c>
      <c r="E102" s="7" t="str">
        <f>[2]Общая!M91</f>
        <v>очередная</v>
      </c>
      <c r="F102" s="7" t="str">
        <f>[2]Общая!R91</f>
        <v>V до и выше 1000 В</v>
      </c>
      <c r="G102" s="7" t="str">
        <f>[2]Общая!N91</f>
        <v>административно-технический персонал</v>
      </c>
      <c r="H102" s="15" t="str">
        <f>[2]Общая!S91</f>
        <v>ПТЭЭСиС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ООО "МООН-ДИЗАЙН"</v>
      </c>
      <c r="D103" s="6" t="str">
        <f>CONCATENATE([2]Общая!G92," ",[2]Общая!H92," ",[2]Общая!I92," 
", [2]Общая!K92," ",[2]Общая!L92)</f>
        <v>Ломовцев Михаил Михайлович 
Заместитель главного энергетика 1 год</v>
      </c>
      <c r="E103" s="7" t="str">
        <f>[2]Общая!M92</f>
        <v>внеочередная</v>
      </c>
      <c r="F103" s="7" t="str">
        <f>[2]Общая!R92</f>
        <v>V гр до и выше 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ООО "МООН-ДИЗАЙН"</v>
      </c>
      <c r="D104" s="6" t="str">
        <f>CONCATENATE([2]Общая!G93," ",[2]Общая!H93," ",[2]Общая!I93," 
", [2]Общая!K93," ",[2]Общая!L93)</f>
        <v>Куликов Александр Евгеньевич 
Главный энергетик 1 год</v>
      </c>
      <c r="E104" s="7" t="str">
        <f>[2]Общая!M93</f>
        <v>внеочередная</v>
      </c>
      <c r="F104" s="7" t="str">
        <f>[2]Общая!R93</f>
        <v>V гр до и выше 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АО"СМСУ-80"ПЭМ"</v>
      </c>
      <c r="D105" s="6" t="str">
        <f>CONCATENATE([2]Общая!G94," ",[2]Общая!H94," ",[2]Общая!I94," 
", [2]Общая!K94," ",[2]Общая!L94)</f>
        <v>Воробьев Сергей Юрьевич 
Главный энергетик 2 года</v>
      </c>
      <c r="E105" s="7" t="str">
        <f>[2]Общая!M94</f>
        <v>очередная</v>
      </c>
      <c r="F105" s="7" t="str">
        <f>[2]Общая!R94</f>
        <v xml:space="preserve">V группа до и выше 1000В  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АО"СМСУ-80"ПЭМ"</v>
      </c>
      <c r="D106" s="6" t="str">
        <f>CONCATENATE([2]Общая!G95," ",[2]Общая!H95," ",[2]Общая!I95," 
", [2]Общая!K95," ",[2]Общая!L95)</f>
        <v>Серов  Александр Владимирович 
Замместитель главного энергетика 5 года</v>
      </c>
      <c r="E106" s="7" t="str">
        <f>[2]Общая!M95</f>
        <v>очередная</v>
      </c>
      <c r="F106" s="7" t="str">
        <f>[2]Общая!R95</f>
        <v xml:space="preserve">V группа до и выше 1000В 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АО"СМСУ-80"ПЭМ"</v>
      </c>
      <c r="D107" s="6" t="str">
        <f>CONCATENATE([2]Общая!G96," ",[2]Общая!H96," ",[2]Общая!I96," 
", [2]Общая!K96," ",[2]Общая!L96)</f>
        <v>Куприянский Александр Николаевич 
Инженер-наладчик 14 лет</v>
      </c>
      <c r="E107" s="7" t="str">
        <f>[2]Общая!M96</f>
        <v>очередная</v>
      </c>
      <c r="F107" s="7" t="str">
        <f>[2]Общая!R96</f>
        <v xml:space="preserve">V группа до и выше 1000В </v>
      </c>
      <c r="G107" s="7" t="str">
        <f>[2]Общая!N96</f>
        <v>административно-технический персонал, с правом испытания оборудования повышенным напряжением</v>
      </c>
      <c r="H107" s="15" t="str">
        <f>[2]Общая!S96</f>
        <v>ПТЭЭСиС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АО "БВТ БАРЬЕР РУС"</v>
      </c>
      <c r="D108" s="6" t="str">
        <f>CONCATENATE([2]Общая!G97," ",[2]Общая!H97," ",[2]Общая!I97," 
", [2]Общая!K97," ",[2]Общая!L97)</f>
        <v>Самсонов Василий Федорович 
Главный энергетик 20 лет</v>
      </c>
      <c r="E108" s="7" t="str">
        <f>[2]Общая!M97</f>
        <v>очередная</v>
      </c>
      <c r="F108" s="7" t="str">
        <f>[2]Общая!R97</f>
        <v>V до и выше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АО "БВТ БАРЬЕР РУС"</v>
      </c>
      <c r="D109" s="6" t="str">
        <f>CONCATENATE([2]Общая!G98," ",[2]Общая!H98," ",[2]Общая!I98," 
", [2]Общая!K98," ",[2]Общая!L98)</f>
        <v>Симаков Виктор Петрович 
Заместитель главного энергетика 9,5 лет</v>
      </c>
      <c r="E109" s="7" t="str">
        <f>[2]Общая!M98</f>
        <v>очередная</v>
      </c>
      <c r="F109" s="7" t="str">
        <f>[2]Общая!R98</f>
        <v>V до и выше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АО "БВТ БАРЬЕР РУС"</v>
      </c>
      <c r="D110" s="6" t="str">
        <f>CONCATENATE([2]Общая!G99," ",[2]Общая!H99," ",[2]Общая!I99," 
", [2]Общая!K99," ",[2]Общая!L99)</f>
        <v xml:space="preserve">Гафуров  Николай Анатольевич 
Инженер электрик 18 лет </v>
      </c>
      <c r="E110" s="7" t="str">
        <f>[2]Общая!M99</f>
        <v>очередная</v>
      </c>
      <c r="F110" s="7" t="str">
        <f>[2]Общая!R99</f>
        <v>V до и выше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АО "БВТ БАРЬЕР РУС"</v>
      </c>
      <c r="D111" s="6" t="str">
        <f>CONCATENATE([2]Общая!G100," ",[2]Общая!H100," ",[2]Общая!I100," 
", [2]Общая!K100," ",[2]Общая!L100)</f>
        <v>Никаноров Алексей Николаевич 
Инженер электрик 8 лет</v>
      </c>
      <c r="E111" s="7" t="str">
        <f>[2]Общая!M100</f>
        <v>очередная</v>
      </c>
      <c r="F111" s="7" t="str">
        <f>[2]Общая!R100</f>
        <v>IV до и выше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АО "БВТ БАРЬЕР РУС"</v>
      </c>
      <c r="D112" s="6" t="str">
        <f>CONCATENATE([2]Общая!G101," ",[2]Общая!H101," ",[2]Общая!I101," 
", [2]Общая!K101," ",[2]Общая!L101)</f>
        <v>Терёхин Сергей Николаевич 
Начальник цеха 22 года</v>
      </c>
      <c r="E112" s="7" t="str">
        <f>[2]Общая!M101</f>
        <v>очередная</v>
      </c>
      <c r="F112" s="7" t="str">
        <f>[2]Общая!R101</f>
        <v>IV до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АО "ЦНТУ "АМ"</v>
      </c>
      <c r="D113" s="6" t="str">
        <f>CONCATENATE([2]Общая!G102," ",[2]Общая!H102," ",[2]Общая!I102," 
", [2]Общая!K102," ",[2]Общая!L102)</f>
        <v>Абашин Олег Геннадьевич 
Заместитель директора центра клепальных и сборочных технологий 1 год 3 месяца</v>
      </c>
      <c r="E113" s="7" t="str">
        <f>[2]Общая!M102</f>
        <v>первичная</v>
      </c>
      <c r="F113" s="7" t="str">
        <f>[2]Общая!R102</f>
        <v>II до 1000 В</v>
      </c>
      <c r="G113" s="7" t="str">
        <f>[2]Общая!N102</f>
        <v>руководитель структурного подразделения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АО "ЦНТУ "АМ"</v>
      </c>
      <c r="D114" s="6" t="str">
        <f>CONCATENATE([2]Общая!G103," ",[2]Общая!H103," ",[2]Общая!I103," 
", [2]Общая!K103," ",[2]Общая!L103)</f>
        <v>Малиновская Елена Владимировна 
Начальник отдела охраны труда и пожарной безопасности 2 месяца</v>
      </c>
      <c r="E114" s="7" t="str">
        <f>[2]Общая!M103</f>
        <v>очередная</v>
      </c>
      <c r="F114" s="7" t="str">
        <f>[2]Общая!R103</f>
        <v>IV до 1000 В</v>
      </c>
      <c r="G114" s="7" t="str">
        <f>[2]Общая!N103</f>
        <v>специалист по охране труда, контролирующий электроустановки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АО "ЦНТУ "АМ"</v>
      </c>
      <c r="D115" s="6" t="str">
        <f>CONCATENATE([2]Общая!G104," ",[2]Общая!H104," ",[2]Общая!I104," 
", [2]Общая!K104," ",[2]Общая!L104)</f>
        <v>Талибулин Артур Ханифович 
Начальник отдела автоматизированной системы управления 1 год 11 месяцев</v>
      </c>
      <c r="E115" s="7" t="str">
        <f>[2]Общая!M104</f>
        <v>очередная</v>
      </c>
      <c r="F115" s="7" t="str">
        <f>[2]Общая!R104</f>
        <v>III до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АО "ЦНТУ "АМ"</v>
      </c>
      <c r="D116" s="6" t="str">
        <f>CONCATENATE([2]Общая!G105," ",[2]Общая!H105," ",[2]Общая!I105," 
", [2]Общая!K105," ",[2]Общая!L105)</f>
        <v>Журавлев Александр  Юрьевич 
Заместитель начальника отдела автоматизированной системы управления 1 год 8 месяцев</v>
      </c>
      <c r="E116" s="7" t="str">
        <f>[2]Общая!M105</f>
        <v>первичная</v>
      </c>
      <c r="F116" s="7" t="str">
        <f>[2]Общая!R105</f>
        <v>II до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АО "ЦНТУ "АМ"</v>
      </c>
      <c r="D117" s="6" t="str">
        <f>CONCATENATE([2]Общая!G106," ",[2]Общая!H106," ",[2]Общая!I106," 
", [2]Общая!K106," ",[2]Общая!L106)</f>
        <v>Дрыгин Андрей Александрович 
Инженер-электроник 5 месяцев</v>
      </c>
      <c r="E117" s="7" t="str">
        <f>[2]Общая!M106</f>
        <v>первичная</v>
      </c>
      <c r="F117" s="7" t="str">
        <f>[2]Общая!R106</f>
        <v>II до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АО "ЦНТУ "АМ"</v>
      </c>
      <c r="D118" s="6" t="str">
        <f>CONCATENATE([2]Общая!G107," ",[2]Общая!H107," ",[2]Общая!I107," 
", [2]Общая!K107," ",[2]Общая!L107)</f>
        <v>Воликов Дмитрий Григорьевич 
Сервисный инженер 1 год 3 месяца</v>
      </c>
      <c r="E118" s="7" t="str">
        <f>[2]Общая!M107</f>
        <v>очередная</v>
      </c>
      <c r="F118" s="7" t="str">
        <f>[2]Общая!R107</f>
        <v>III до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"Раменский завод металлоконструкций"</v>
      </c>
      <c r="D119" s="6" t="str">
        <f>CONCATENATE([2]Общая!G108," ",[2]Общая!H108," ",[2]Общая!I108," 
", [2]Общая!K108," ",[2]Общая!L108)</f>
        <v>Каримов  Камолхон  Бахтийоржон Угли 
Электромонтер по ремонту и обслуживанию электрооборудования 2 года 11 мес</v>
      </c>
      <c r="E119" s="7" t="str">
        <f>[2]Общая!M108</f>
        <v>первичная</v>
      </c>
      <c r="F119" s="7" t="str">
        <f>[2]Общая!R108</f>
        <v>II до 1000 В</v>
      </c>
      <c r="G119" s="7" t="str">
        <f>[2]Общая!N108</f>
        <v>оперативно-ремонтный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ООО "Раменский завод металлоконструкций"</v>
      </c>
      <c r="D120" s="6" t="str">
        <f>CONCATENATE([2]Общая!G109," ",[2]Общая!H109," ",[2]Общая!I109," 
", [2]Общая!K109," ",[2]Общая!L109)</f>
        <v>Колодин  Дмитрий  Алексеевич 
Электромонтер по ремонту и обслуживанию электрооборудования 4 мес</v>
      </c>
      <c r="E120" s="7" t="str">
        <f>[2]Общая!M109</f>
        <v>первичная</v>
      </c>
      <c r="F120" s="7" t="str">
        <f>[2]Общая!R109</f>
        <v>II до 1000 В</v>
      </c>
      <c r="G120" s="7" t="str">
        <f>[2]Общая!N109</f>
        <v>оперативно-ремонтный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"Раменский завод металлоконструкций"</v>
      </c>
      <c r="D121" s="6" t="str">
        <f>CONCATENATE([2]Общая!G110," ",[2]Общая!H110," ",[2]Общая!I110," 
", [2]Общая!K110," ",[2]Общая!L110)</f>
        <v>Шонигметов  Шорасул  Шониязметович 
Электромонтер по ремонту и обслуживанию электрооборудования 5 лет 7 мес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оперативно-ремонтный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ПК "ЭЛЬГЛАСС"</v>
      </c>
      <c r="D122" s="6" t="str">
        <f>CONCATENATE([2]Общая!G111," ",[2]Общая!H111," ",[2]Общая!I111," 
", [2]Общая!K111," ",[2]Общая!L111)</f>
        <v>Соседов Михаил Викторович 
Главный инженер 4 мес.</v>
      </c>
      <c r="E122" s="7" t="str">
        <f>[2]Общая!M111</f>
        <v>очередная</v>
      </c>
      <c r="F122" s="7" t="str">
        <f>[2]Общая!R111</f>
        <v>V до и выше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"Лаб Индастриз"</v>
      </c>
      <c r="D123" s="6" t="str">
        <f>CONCATENATE([2]Общая!G112," ",[2]Общая!H112," ",[2]Общая!I112," 
", [2]Общая!K112," ",[2]Общая!L112)</f>
        <v>Городков  Сергей Михайлович 
Инженер по обслуживанию инженерных сетей и оборудования 1 месяц</v>
      </c>
      <c r="E123" s="7" t="str">
        <f>[2]Общая!M112</f>
        <v>первичная</v>
      </c>
      <c r="F123" s="7"/>
      <c r="G123" s="7" t="str">
        <f>[2]Общая!N112</f>
        <v>руководитель структурного подразделения</v>
      </c>
      <c r="H123" s="15" t="str">
        <f>[2]Общая!S112</f>
        <v>ПТЭТЭ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АО «Композит»</v>
      </c>
      <c r="D124" s="6" t="str">
        <f>CONCATENATE([2]Общая!G113," ",[2]Общая!H113," ",[2]Общая!I113," 
", [2]Общая!K113," ",[2]Общая!L113)</f>
        <v>Немцев  Владимир Леонидович 
Заместитель главного инженера – главный энергетик 4 года</v>
      </c>
      <c r="E124" s="7" t="str">
        <f>[2]Общая!M113</f>
        <v>очередная</v>
      </c>
      <c r="F124" s="7" t="str">
        <f>[2]Общая!R113</f>
        <v xml:space="preserve">V гр. до и выше 1000 В 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"Серпуховская Бумага"</v>
      </c>
      <c r="D125" s="6" t="str">
        <f>CONCATENATE([2]Общая!G114," ",[2]Общая!H114," ",[2]Общая!I114," 
", [2]Общая!K114," ",[2]Общая!L114)</f>
        <v>Илюшкин Олег Александрович 
Главный инженер 3 года</v>
      </c>
      <c r="E125" s="7" t="str">
        <f>[2]Общая!M114</f>
        <v>внеочередная</v>
      </c>
      <c r="F125" s="7" t="str">
        <f>[2]Общая!R114</f>
        <v>V  до и выше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АО "ЛЕПСЕ"</v>
      </c>
      <c r="D126" s="6" t="str">
        <f>CONCATENATE([2]Общая!G115," ",[2]Общая!H115," ",[2]Общая!I115," 
", [2]Общая!K115," ",[2]Общая!L115)</f>
        <v>Илящат Дмитрий  Михайлович  
Главный инженер 6</v>
      </c>
      <c r="E126" s="7" t="str">
        <f>[2]Общая!M115</f>
        <v>первичная</v>
      </c>
      <c r="F126" s="7"/>
      <c r="G126" s="7" t="str">
        <f>[2]Общая!N115</f>
        <v>управленческий персонал</v>
      </c>
      <c r="H126" s="15" t="str">
        <f>[2]Общая!S115</f>
        <v>ПТЭТЭ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"СМП"</v>
      </c>
      <c r="D127" s="6" t="str">
        <f>CONCATENATE([2]Общая!G116," ",[2]Общая!H116," ",[2]Общая!I116," 
", [2]Общая!K116," ",[2]Общая!L116)</f>
        <v>Брыжа Вадим Николаевич 
Генеральный директор 15 лет</v>
      </c>
      <c r="E127" s="7" t="str">
        <f>[2]Общая!M116</f>
        <v>внеочередная</v>
      </c>
      <c r="F127" s="7" t="str">
        <f>[2]Общая!R116</f>
        <v>IV гр до 1000 В</v>
      </c>
      <c r="G127" s="7" t="str">
        <f>[2]Общая!N116</f>
        <v>административно-технический персонал, с правом испытания оборудования повышенным напряжением</v>
      </c>
      <c r="H127" s="15" t="str">
        <f>[2]Общая!S116</f>
        <v>ПТЭЭСиС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"СМП"</v>
      </c>
      <c r="D128" s="6" t="str">
        <f>CONCATENATE([2]Общая!G117," ",[2]Общая!H117," ",[2]Общая!I117," 
", [2]Общая!K117," ",[2]Общая!L117)</f>
        <v>Зингиль Александр Иванович 
Электромонтажник 1 год</v>
      </c>
      <c r="E128" s="7" t="str">
        <f>[2]Общая!M117</f>
        <v>внеочередная</v>
      </c>
      <c r="F128" s="7" t="str">
        <f>[2]Общая!R117</f>
        <v>IV гр до 1000 В</v>
      </c>
      <c r="G128" s="7" t="str">
        <f>[2]Общая!N117</f>
        <v>административно-технический персонал, с правом испытания оборудования повышенным напряжением</v>
      </c>
      <c r="H128" s="15" t="str">
        <f>[2]Общая!S117</f>
        <v>ПТЭЭСиС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"СМП"</v>
      </c>
      <c r="D129" s="6" t="str">
        <f>CONCATENATE([2]Общая!G118," ",[2]Общая!H118," ",[2]Общая!I118," 
", [2]Общая!K118," ",[2]Общая!L118)</f>
        <v>Лахонин  Алексей Викторович 
Электромнтажник 1 год</v>
      </c>
      <c r="E129" s="7" t="str">
        <f>[2]Общая!M118</f>
        <v>внеочередная</v>
      </c>
      <c r="F129" s="7" t="str">
        <f>[2]Общая!R118</f>
        <v>IV гр до 1000 В</v>
      </c>
      <c r="G129" s="7" t="str">
        <f>[2]Общая!N118</f>
        <v>административно-технический персонал, с правом испытания оборудования повышенным напряжением</v>
      </c>
      <c r="H129" s="15" t="str">
        <f>[2]Общая!S118</f>
        <v>ПТЭЭСиС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АО "Кама"</v>
      </c>
      <c r="D130" s="6" t="str">
        <f>CONCATENATE([2]Общая!G119," ",[2]Общая!H119," ",[2]Общая!I119," 
", [2]Общая!K119," ",[2]Общая!L119)</f>
        <v>Мосидзе Анатолий Бадриевич 
Инженер энергетик 5 мес</v>
      </c>
      <c r="E130" s="7" t="str">
        <f>[2]Общая!M119</f>
        <v>первичная</v>
      </c>
      <c r="F130" s="7" t="str">
        <f>[2]Общая!R119</f>
        <v>II до и выше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"Алекс Мастер"</v>
      </c>
      <c r="D131" s="6" t="str">
        <f>CONCATENATE([2]Общая!G120," ",[2]Общая!H120," ",[2]Общая!I120," 
", [2]Общая!K120," ",[2]Общая!L120)</f>
        <v>Пак Владимир  Валерьевич 
Инженер по наладке и испытаниям 6 лет</v>
      </c>
      <c r="E131" s="7" t="str">
        <f>[2]Общая!M120</f>
        <v>очередная</v>
      </c>
      <c r="F131" s="7" t="str">
        <f>[2]Общая!R120</f>
        <v>IV до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ИП Портнов Владимир Леонидович</v>
      </c>
      <c r="D132" s="6" t="str">
        <f>CONCATENATE([2]Общая!G121," ",[2]Общая!H121," ",[2]Общая!I121," 
", [2]Общая!K121," ",[2]Общая!L121)</f>
        <v>Портнов Антон Владимирович 
Инженер-наладчик электрооборудования 5 месяцев</v>
      </c>
      <c r="E132" s="7" t="str">
        <f>[2]Общая!M121</f>
        <v>внеочередная</v>
      </c>
      <c r="F132" s="7" t="str">
        <f>[2]Общая!R121</f>
        <v>III до и выше 1000 В</v>
      </c>
      <c r="G132" s="7" t="str">
        <f>[2]Общая!N121</f>
        <v>административно-технический персонал, с правом испытания оборудования повышенным напряжением</v>
      </c>
      <c r="H132" s="15" t="str">
        <f>[2]Общая!S121</f>
        <v>ПТЭЭСиС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"БЕРЕЖЛИВЫЙ СКЛАД"</v>
      </c>
      <c r="D133" s="6" t="str">
        <f>CONCATENATE([2]Общая!G122," ",[2]Общая!H122," ",[2]Общая!I122," 
", [2]Общая!K122," ",[2]Общая!L122)</f>
        <v>Федоров  Александр Александрович 
Начальник строительного участка 1 год</v>
      </c>
      <c r="E133" s="7" t="str">
        <f>[2]Общая!M122</f>
        <v>внеочередная</v>
      </c>
      <c r="F133" s="7" t="str">
        <f>[2]Общая!R122</f>
        <v>III  гр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ИП Сагиров Дмитрий Маратович</v>
      </c>
      <c r="D134" s="6" t="str">
        <f>CONCATENATE([2]Общая!G123," ",[2]Общая!H123," ",[2]Общая!I123," 
", [2]Общая!K123," ",[2]Общая!L123)</f>
        <v xml:space="preserve">Попов  Павел  Александрович 
Инженер КИПиА 2 года </v>
      </c>
      <c r="E134" s="7" t="str">
        <f>[2]Общая!M123</f>
        <v xml:space="preserve">первичная </v>
      </c>
      <c r="F134" s="7"/>
      <c r="G134" s="7" t="str">
        <f>[2]Общая!N123</f>
        <v>оперативно-ремонтный персонал</v>
      </c>
      <c r="H134" s="15" t="str">
        <f>[2]Общая!S123</f>
        <v>ПТЭТЭ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ИП Сагиров Дмитрий Маратович</v>
      </c>
      <c r="D135" s="6" t="str">
        <f>CONCATENATE([2]Общая!G124," ",[2]Общая!H124," ",[2]Общая!I124," 
", [2]Общая!K124," ",[2]Общая!L124)</f>
        <v xml:space="preserve">Оськин  Алексей  Васильевич 
Инженер КИПиА 5 лет </v>
      </c>
      <c r="E135" s="7" t="str">
        <f>[2]Общая!M124</f>
        <v xml:space="preserve">очередная </v>
      </c>
      <c r="F135" s="7"/>
      <c r="G135" s="7" t="str">
        <f>[2]Общая!N124</f>
        <v>управленческий персонал</v>
      </c>
      <c r="H135" s="15" t="str">
        <f>[2]Общая!S124</f>
        <v>ПТЭТЭ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ИП Сагиров Дмитрий Маратович</v>
      </c>
      <c r="D136" s="6" t="str">
        <f>CONCATENATE([2]Общая!G125," ",[2]Общая!H125," ",[2]Общая!I125," 
", [2]Общая!K125," ",[2]Общая!L125)</f>
        <v xml:space="preserve">Мельник  Федор  Александрович 
Инженер КИПиА 4 года </v>
      </c>
      <c r="E136" s="7" t="str">
        <f>[2]Общая!M125</f>
        <v xml:space="preserve">очередная </v>
      </c>
      <c r="F136" s="7"/>
      <c r="G136" s="7" t="str">
        <f>[2]Общая!N125</f>
        <v>управленческий персонал</v>
      </c>
      <c r="H136" s="15" t="str">
        <f>[2]Общая!S125</f>
        <v>ПТЭТЭ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"Энерго Трансфер"</v>
      </c>
      <c r="D137" s="6" t="str">
        <f>CONCATENATE([2]Общая!G126," ",[2]Общая!H126," ",[2]Общая!I126," 
", [2]Общая!K126," ",[2]Общая!L126)</f>
        <v>Киселев Юрий  Дмитриевич 
Начальник службы 8 лет</v>
      </c>
      <c r="E137" s="7" t="str">
        <f>[2]Общая!M126</f>
        <v>очередная</v>
      </c>
      <c r="F137" s="7"/>
      <c r="G137" s="7" t="str">
        <f>[2]Общая!N126</f>
        <v>управленческий персонал</v>
      </c>
      <c r="H137" s="15" t="str">
        <f>[2]Общая!S126</f>
        <v>ПТЭТЭ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"Энерго Трансфер"</v>
      </c>
      <c r="D138" s="6" t="str">
        <f>CONCATENATE([2]Общая!G127," ",[2]Общая!H127," ",[2]Общая!I127," 
", [2]Общая!K127," ",[2]Общая!L127)</f>
        <v>Прищепа Ольга Александровна 
Мастер службы  1 месяц</v>
      </c>
      <c r="E138" s="7" t="str">
        <f>[2]Общая!M127</f>
        <v>первичная</v>
      </c>
      <c r="F138" s="7"/>
      <c r="G138" s="7" t="str">
        <f>[2]Общая!N127</f>
        <v>специалиста</v>
      </c>
      <c r="H138" s="15" t="str">
        <f>[2]Общая!S127</f>
        <v>ПТЭТЭ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"Энерго Трансфер"</v>
      </c>
      <c r="D139" s="6" t="str">
        <f>CONCATENATE([2]Общая!G128," ",[2]Общая!H128," ",[2]Общая!I128," 
", [2]Общая!K128," ",[2]Общая!L128)</f>
        <v>Романов  Виктор  Владимирович 
Мастер по ремонту оборудования 8 лет</v>
      </c>
      <c r="E139" s="7" t="str">
        <f>[2]Общая!M128</f>
        <v>первичная</v>
      </c>
      <c r="F139" s="7"/>
      <c r="G139" s="7" t="str">
        <f>[2]Общая!N128</f>
        <v>оперативно-ремонтный персонал</v>
      </c>
      <c r="H139" s="15" t="str">
        <f>[2]Общая!S128</f>
        <v>ПТЭТЭ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ЗАО "ВИНГС-М"</v>
      </c>
      <c r="D140" s="6" t="str">
        <f>CONCATENATE([2]Общая!G129," ",[2]Общая!H129," ",[2]Общая!I129," 
", [2]Общая!K129," ",[2]Общая!L129)</f>
        <v>Бойков Сергей Львович 
Главный энергетик 1 год.7 мес.</v>
      </c>
      <c r="E140" s="7" t="str">
        <f>[2]Общая!M129</f>
        <v>очередная</v>
      </c>
      <c r="F140" s="7" t="str">
        <f>[2]Общая!R129</f>
        <v>IV гр. до и выше  1000В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ИП Сагиров Дмитрий Маратович</v>
      </c>
      <c r="D141" s="6" t="str">
        <f>CONCATENATE([2]Общая!G130," ",[2]Общая!H130," ",[2]Общая!I130," 
", [2]Общая!K130," ",[2]Общая!L130)</f>
        <v xml:space="preserve">Попов  Павел  Александрович 
Инженер КИПиА 4 года </v>
      </c>
      <c r="E141" s="7" t="str">
        <f>[2]Общая!M130</f>
        <v>очередная</v>
      </c>
      <c r="F141" s="7" t="str">
        <f>[2]Общая!R130</f>
        <v>III До 1000В</v>
      </c>
      <c r="G141" s="7" t="str">
        <f>[2]Общая!N130</f>
        <v>оперативно-ремонтный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ИП Сагиров Дмитрий Маратович</v>
      </c>
      <c r="D142" s="6" t="str">
        <f>CONCATENATE([2]Общая!G131," ",[2]Общая!H131," ",[2]Общая!I131," 
", [2]Общая!K131," ",[2]Общая!L131)</f>
        <v>Гаврилюк  Иван  Станиславович 
Инженер КИПиА 7  лет</v>
      </c>
      <c r="E142" s="7" t="str">
        <f>[2]Общая!M131</f>
        <v>очередная</v>
      </c>
      <c r="F142" s="7" t="str">
        <f>[2]Общая!R131</f>
        <v>III До 1000В</v>
      </c>
      <c r="G142" s="7" t="str">
        <f>[2]Общая!N131</f>
        <v>оперативно-ремонтный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ИП Сагиров Дмитрий Маратович</v>
      </c>
      <c r="D143" s="6" t="str">
        <f>CONCATENATE([2]Общая!G132," ",[2]Общая!H132," ",[2]Общая!I132," 
", [2]Общая!K132," ",[2]Общая!L132)</f>
        <v>Мчедлидзе  Гурам  Георгиевич 
Инженер КИПиА 6 лет</v>
      </c>
      <c r="E143" s="7" t="str">
        <f>[2]Общая!M132</f>
        <v>очередная</v>
      </c>
      <c r="F143" s="7" t="str">
        <f>[2]Общая!R132</f>
        <v>III До 1000В</v>
      </c>
      <c r="G143" s="7" t="str">
        <f>[2]Общая!N132</f>
        <v>оперативно-ремонтный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"Газпром газомоторные системы"</v>
      </c>
      <c r="D144" s="6" t="str">
        <f>CONCATENATE([2]Общая!G133," ",[2]Общая!H133," ",[2]Общая!I133," 
", [2]Общая!K133," ",[2]Общая!L133)</f>
        <v>Косарев Олег Германович 
Начальник производственной площадки 1 год 3 мес</v>
      </c>
      <c r="E144" s="7" t="str">
        <f>[2]Общая!M133</f>
        <v>первичная</v>
      </c>
      <c r="F144" s="7" t="str">
        <f>[2]Общая!R133</f>
        <v>II до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"Т.Б.М. Технология"</v>
      </c>
      <c r="D145" s="6" t="str">
        <f>CONCATENATE([2]Общая!G134," ",[2]Общая!H134," ",[2]Общая!I134," 
", [2]Общая!K134," ",[2]Общая!L134)</f>
        <v>Карпова  Мария Викторовна 
Специалист по охране труда  8 месяцев</v>
      </c>
      <c r="E145" s="7" t="str">
        <f>[2]Общая!M134</f>
        <v>первичная</v>
      </c>
      <c r="F145" s="7" t="str">
        <f>[2]Общая!R134</f>
        <v>II до 1000 В</v>
      </c>
      <c r="G145" s="7" t="str">
        <f>[2]Общая!N134</f>
        <v>специалист по охране труда, контролирующий электроустановки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"Современные Решения"</v>
      </c>
      <c r="D146" s="6" t="str">
        <f>CONCATENATE([2]Общая!G135," ",[2]Общая!H135," ",[2]Общая!I135," 
", [2]Общая!K135," ",[2]Общая!L135)</f>
        <v>Разоренова Светлана Игоревна 
Управляющий многокрватирным домом 1 год</v>
      </c>
      <c r="E146" s="7" t="str">
        <f>[2]Общая!M135</f>
        <v>внеочередная</v>
      </c>
      <c r="F146" s="7" t="str">
        <f>[2]Общая!R135</f>
        <v>IV гр до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"Современные Решения"</v>
      </c>
      <c r="D147" s="6" t="str">
        <f>CONCATENATE([2]Общая!G136," ",[2]Общая!H136," ",[2]Общая!I136," 
", [2]Общая!K136," ",[2]Общая!L136)</f>
        <v>Дубров Андрей Станиславович 
Мастер участка 1 год</v>
      </c>
      <c r="E147" s="7" t="str">
        <f>[2]Общая!M136</f>
        <v>внеочередная</v>
      </c>
      <c r="F147" s="7" t="str">
        <f>[2]Общая!R136</f>
        <v>III гр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АО "ОКБ КП"</v>
      </c>
      <c r="D148" s="6" t="str">
        <f>CONCATENATE([2]Общая!G137," ",[2]Общая!H137," ",[2]Общая!I137," 
", [2]Общая!K137," ",[2]Общая!L137)</f>
        <v>Здоров Владислав Александрович 
Главный энергетик 3 года 1 месяц</v>
      </c>
      <c r="E148" s="7" t="str">
        <f>[2]Общая!M137</f>
        <v>внеочередная</v>
      </c>
      <c r="F148" s="7" t="str">
        <f>[2]Общая!R137</f>
        <v>V до и выше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АО "ОКБ КП"</v>
      </c>
      <c r="D149" s="6" t="str">
        <f>CONCATENATE([2]Общая!G138," ",[2]Общая!H138," ",[2]Общая!I138," 
", [2]Общая!K138," ",[2]Общая!L138)</f>
        <v>Анохин Владимир Владимирович 
Начальник электроремонтного участка 1 год 9 месяц</v>
      </c>
      <c r="E149" s="7" t="str">
        <f>[2]Общая!M138</f>
        <v>очередная</v>
      </c>
      <c r="F149" s="7" t="str">
        <f>[2]Общая!R138</f>
        <v>V до и выше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АО "ОКБ КП"</v>
      </c>
      <c r="D150" s="6" t="str">
        <f>CONCATENATE([2]Общая!G139," ",[2]Общая!H139," ",[2]Общая!I139," 
", [2]Общая!K139," ",[2]Общая!L139)</f>
        <v>Антонов Александр Сергеевич 
Ведущий инженер 18 лет 6 месяцев</v>
      </c>
      <c r="E150" s="7" t="str">
        <f>[2]Общая!M139</f>
        <v>очередная</v>
      </c>
      <c r="F150" s="7" t="str">
        <f>[2]Общая!R139</f>
        <v>IV до и выше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Филиал ФГБУ «Рослесинфорг» «Центрлеспроект»</v>
      </c>
      <c r="D151" s="6" t="str">
        <f>CONCATENATE([2]Общая!G140," ",[2]Общая!H140," ",[2]Общая!I140," 
", [2]Общая!K140," ",[2]Общая!L140)</f>
        <v>Тухтасынов Ринат Фархатович 
Слесарь-сантехник 3 разряда  11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 xml:space="preserve"> оперативно-ремонтный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Филиал ФГБУ «Рослесинфорг» «Центрлеспроект»</v>
      </c>
      <c r="D152" s="6" t="str">
        <f>CONCATENATE([2]Общая!G141," ",[2]Общая!H141," ",[2]Общая!I141," 
", [2]Общая!K141," ",[2]Общая!L141)</f>
        <v>Зыков Игорь Владимирович 
Электромонтёр по обслуживанию и ремонту электрооборудования 3 разряда 3</v>
      </c>
      <c r="E152" s="7" t="str">
        <f>[2]Общая!M141</f>
        <v>первичная</v>
      </c>
      <c r="F152" s="7" t="str">
        <f>[2]Общая!R141</f>
        <v>II до 1000 В</v>
      </c>
      <c r="G152" s="7" t="str">
        <f>[2]Общая!N141</f>
        <v xml:space="preserve"> оперативно-ремонтный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"РЕГИОНСТРОЙ"</v>
      </c>
      <c r="D153" s="6" t="str">
        <f>CONCATENATE([2]Общая!G142," ",[2]Общая!H142," ",[2]Общая!I142," 
", [2]Общая!K142," ",[2]Общая!L142)</f>
        <v>Купреев  Иван Сергеевич 
Руководитель проекта 4</v>
      </c>
      <c r="E153" s="7" t="str">
        <f>[2]Общая!M142</f>
        <v>очередная</v>
      </c>
      <c r="F153" s="7" t="str">
        <f>[2]Общая!R142</f>
        <v>V до и выше 1000 В</v>
      </c>
      <c r="G153" s="7" t="str">
        <f>[2]Общая!N142</f>
        <v>административно-технический персонал, с правами оперативно-ремонтного персонала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"РЕГИОНСТРОЙ"</v>
      </c>
      <c r="D154" s="6" t="str">
        <f>CONCATENATE([2]Общая!G143," ",[2]Общая!H143," ",[2]Общая!I143," 
", [2]Общая!K143," ",[2]Общая!L143)</f>
        <v>Верещетин Дмитрий  Михайлович  
Начальник строительного участка 5</v>
      </c>
      <c r="E154" s="7" t="str">
        <f>[2]Общая!M143</f>
        <v>очередная</v>
      </c>
      <c r="F154" s="7" t="str">
        <f>[2]Общая!R143</f>
        <v>V до и выше 1000 В</v>
      </c>
      <c r="G154" s="7" t="str">
        <f>[2]Общая!N143</f>
        <v>административно-технический персонал, с правами оперативно-ремонтного персонала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ООО "РЕГИОНСТРОЙ"</v>
      </c>
      <c r="D155" s="6" t="str">
        <f>CONCATENATE([2]Общая!G144," ",[2]Общая!H144," ",[2]Общая!I144," 
", [2]Общая!K144," ",[2]Общая!L144)</f>
        <v xml:space="preserve">Пучков  Станислав  Олегович  
Руководитель проекта </v>
      </c>
      <c r="E155" s="7" t="str">
        <f>[2]Общая!M144</f>
        <v>внеочередная</v>
      </c>
      <c r="F155" s="7" t="str">
        <f>[2]Общая!R144</f>
        <v>IV до 1000 В</v>
      </c>
      <c r="G155" s="7" t="str">
        <f>[2]Общая!N144</f>
        <v>административно-технический персонал, с правами оперативно-ремонтного персонала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"РЕГИОНСТРОЙ"</v>
      </c>
      <c r="D156" s="6" t="str">
        <f>CONCATENATE([2]Общая!G145," ",[2]Общая!H145," ",[2]Общая!I145," 
", [2]Общая!K145," ",[2]Общая!L145)</f>
        <v xml:space="preserve">Дудин Кирилл Павлович 
Руководитель проекта </v>
      </c>
      <c r="E156" s="7" t="str">
        <f>[2]Общая!M145</f>
        <v>внеочередная</v>
      </c>
      <c r="F156" s="7" t="str">
        <f>[2]Общая!R145</f>
        <v>III до 1000 В</v>
      </c>
      <c r="G156" s="7" t="str">
        <f>[2]Общая!N145</f>
        <v>административно-технический персонал, с правами оперативно-ремонтного персонала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"РЕГИОНСТРОЙ"</v>
      </c>
      <c r="D157" s="6" t="str">
        <f>CONCATENATE([2]Общая!G146," ",[2]Общая!H146," ",[2]Общая!I146," 
", [2]Общая!K146," ",[2]Общая!L146)</f>
        <v xml:space="preserve">Кадыров Ильдар Аксанович 
Руководитель проекта </v>
      </c>
      <c r="E157" s="7" t="str">
        <f>[2]Общая!M146</f>
        <v>очередная</v>
      </c>
      <c r="F157" s="7" t="str">
        <f>[2]Общая!R146</f>
        <v>V до и выше 1000 В</v>
      </c>
      <c r="G157" s="7" t="str">
        <f>[2]Общая!N146</f>
        <v>административно-технический персонал, с правами оперативно-ремонтного персонала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"ПТМ"</v>
      </c>
      <c r="D158" s="6" t="str">
        <f>CONCATENATE([2]Общая!G147," ",[2]Общая!H147," ",[2]Общая!I147," 
", [2]Общая!K147," ",[2]Общая!L147)</f>
        <v>Розум  Олег  Анатольевич 
Инженер по ОТ и ТБ 2 мес</v>
      </c>
      <c r="E158" s="7" t="str">
        <f>[2]Общая!M147</f>
        <v>очередная</v>
      </c>
      <c r="F158" s="7" t="str">
        <f>[2]Общая!R147</f>
        <v>IV до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"ПТМ"</v>
      </c>
      <c r="D159" s="6" t="str">
        <f>CONCATENATE([2]Общая!G148," ",[2]Общая!H148," ",[2]Общая!I148," 
", [2]Общая!K148," ",[2]Общая!L148)</f>
        <v>Люшенко  Сергей  Геннадьевич 
Начальник монтажно-сервисной службы 2 года</v>
      </c>
      <c r="E159" s="7" t="str">
        <f>[2]Общая!M148</f>
        <v>очередная</v>
      </c>
      <c r="F159" s="7" t="str">
        <f>[2]Общая!R148</f>
        <v>IV до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"ПТМ"</v>
      </c>
      <c r="D160" s="6" t="str">
        <f>CONCATENATE([2]Общая!G149," ",[2]Общая!H149," ",[2]Общая!I149," 
", [2]Общая!K149," ",[2]Общая!L149)</f>
        <v>Арутюнян  Армен  Срапионович 
Бригадир электромонтажников 2 года</v>
      </c>
      <c r="E160" s="7" t="str">
        <f>[2]Общая!M149</f>
        <v>очередная</v>
      </c>
      <c r="F160" s="7" t="str">
        <f>[2]Общая!R149</f>
        <v>IV до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"ПТМ"</v>
      </c>
      <c r="D161" s="6" t="str">
        <f>CONCATENATE([2]Общая!G150," ",[2]Общая!H150," ",[2]Общая!I150," 
", [2]Общая!K150," ",[2]Общая!L150)</f>
        <v>Козлов  Даниил  Михайлович 
Электромонтажник 1 год</v>
      </c>
      <c r="E161" s="7" t="str">
        <f>[2]Общая!M150</f>
        <v>первичная</v>
      </c>
      <c r="F161" s="7" t="str">
        <f>[2]Общая!R150</f>
        <v>II до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"ПТМ"</v>
      </c>
      <c r="D162" s="6" t="str">
        <f>CONCATENATE([2]Общая!G151," ",[2]Общая!H151," ",[2]Общая!I151," 
", [2]Общая!K151," ",[2]Общая!L151)</f>
        <v>Базеев  Дмитрий  Анатольевич 
Электромонтажник 1 год</v>
      </c>
      <c r="E162" s="7" t="str">
        <f>[2]Общая!M151</f>
        <v>первичная</v>
      </c>
      <c r="F162" s="7" t="str">
        <f>[2]Общая!R151</f>
        <v>II до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АО "Лайт Бриз"</v>
      </c>
      <c r="D163" s="6" t="str">
        <f>CONCATENATE([2]Общая!G152," ",[2]Общая!H152," ",[2]Общая!I152," 
", [2]Общая!K152," ",[2]Общая!L152)</f>
        <v>Мельников  Вячеслав Владимирович 
Технический директор 1 мес</v>
      </c>
      <c r="E163" s="7" t="str">
        <f>[2]Общая!M152</f>
        <v>внеочередная</v>
      </c>
      <c r="F163" s="7" t="str">
        <f>[2]Общая!R152</f>
        <v>IV до и выше  1000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АО "Лайт Бриз"</v>
      </c>
      <c r="D164" s="6" t="str">
        <f>CONCATENATE([2]Общая!G153," ",[2]Общая!H153," ",[2]Общая!I153," 
", [2]Общая!K153," ",[2]Общая!L153)</f>
        <v>Стрельцов Максим Сергеевич 
Главный энергетик 2 года</v>
      </c>
      <c r="E164" s="7" t="str">
        <f>[2]Общая!M153</f>
        <v>очередная</v>
      </c>
      <c r="F164" s="7" t="str">
        <f>[2]Общая!R153</f>
        <v>IV до и выше  1000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"КВКЗ"</v>
      </c>
      <c r="D165" s="6" t="str">
        <f>CONCATENATE([2]Общая!G154," ",[2]Общая!H154," ",[2]Общая!I154," 
", [2]Общая!K154," ",[2]Общая!L154)</f>
        <v>Исаев Игорь Александрович 
Инженер КИПиА 3 года</v>
      </c>
      <c r="E165" s="7" t="str">
        <f>[2]Общая!M154</f>
        <v>первичная</v>
      </c>
      <c r="F165" s="7" t="str">
        <f>[2]Общая!R154</f>
        <v>II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"СЫРОВАР"</v>
      </c>
      <c r="D166" s="6" t="str">
        <f>CONCATENATE([2]Общая!G155," ",[2]Общая!H155," ",[2]Общая!I155," 
", [2]Общая!K155," ",[2]Общая!L155)</f>
        <v>Симонов Геннадий  Евгеньевич 
Инженер-электрик  Более 1 года</v>
      </c>
      <c r="E166" s="7" t="str">
        <f>[2]Общая!M155</f>
        <v>первичная</v>
      </c>
      <c r="F166" s="7" t="str">
        <f>[2]Общая!R155</f>
        <v>II до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МУЖКП Котельники</v>
      </c>
      <c r="D167" s="6" t="str">
        <f>CONCATENATE([2]Общая!G156," ",[2]Общая!H156," ",[2]Общая!I156," 
", [2]Общая!K156," ",[2]Общая!L156)</f>
        <v>Чурмеев Игорь Николаевич 
Заместитель главного инженера  7 мес.</v>
      </c>
      <c r="E167" s="7" t="str">
        <f>[2]Общая!M156</f>
        <v>первичная</v>
      </c>
      <c r="F167" s="7" t="str">
        <f>[2]Общая!R156</f>
        <v>II до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МУЖКП Котельники</v>
      </c>
      <c r="D168" s="6" t="str">
        <f>CONCATENATE([2]Общая!G157," ",[2]Общая!H157," ",[2]Общая!I157," 
", [2]Общая!K157," ",[2]Общая!L157)</f>
        <v>Барбаш  Сергей Иванович 
Зам.директора 1 год</v>
      </c>
      <c r="E168" s="7" t="str">
        <f>[2]Общая!M157</f>
        <v>первичная</v>
      </c>
      <c r="F168" s="7" t="str">
        <f>[2]Общая!R157</f>
        <v>II до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МУЖКП Котельники</v>
      </c>
      <c r="D169" s="6" t="str">
        <f>CONCATENATE([2]Общая!G158," ",[2]Общая!H158," ",[2]Общая!I158," 
", [2]Общая!K158," ",[2]Общая!L158)</f>
        <v>Куликов  Александр  Анатольевич 
Советник  директора 5 лет</v>
      </c>
      <c r="E169" s="7" t="str">
        <f>[2]Общая!M158</f>
        <v>первичная</v>
      </c>
      <c r="F169" s="7" t="str">
        <f>[2]Общая!R158</f>
        <v>II до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"ПромТехСервис"</v>
      </c>
      <c r="D170" s="6" t="str">
        <f>CONCATENATE([2]Общая!G159," ",[2]Общая!H159," ",[2]Общая!I159," 
", [2]Общая!K159," ",[2]Общая!L159)</f>
        <v>Кирюшин Виктор Алексвандрович 
Инженер по системам (отопления, вентиляции, водоснабжения, канализации и кондиционирования) 2 нед.</v>
      </c>
      <c r="E170" s="7" t="str">
        <f>[2]Общая!M159</f>
        <v>первичная</v>
      </c>
      <c r="F170" s="7"/>
      <c r="G170" s="7" t="str">
        <f>[2]Общая!N159</f>
        <v>руководящий работник</v>
      </c>
      <c r="H170" s="15" t="str">
        <f>[2]Общая!S159</f>
        <v>ПТЭТЭ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"ПромТехСервис"</v>
      </c>
      <c r="D171" s="6" t="str">
        <f>CONCATENATE([2]Общая!G160," ",[2]Общая!H160," ",[2]Общая!I160," 
", [2]Общая!K160," ",[2]Общая!L160)</f>
        <v>Тихомиров Филипп Эдуардович 
Начальник службы эксплуатации (главный инженер) 5 мес.</v>
      </c>
      <c r="E171" s="7" t="str">
        <f>[2]Общая!M160</f>
        <v>первичная</v>
      </c>
      <c r="F171" s="7"/>
      <c r="G171" s="7" t="str">
        <f>[2]Общая!N160</f>
        <v>руководящий работник</v>
      </c>
      <c r="H171" s="15" t="str">
        <f>[2]Общая!S160</f>
        <v>ПТЭТЭ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АО «Почта Банк»</v>
      </c>
      <c r="D172" s="6" t="str">
        <f>CONCATENATE([2]Общая!G161," ",[2]Общая!H161," ",[2]Общая!I161," 
", [2]Общая!K161," ",[2]Общая!L161)</f>
        <v>Спасюк Сергей Анатольевич  
Руководитель отдела проектного управления недвижимостью 2</v>
      </c>
      <c r="E172" s="7" t="str">
        <f>[2]Общая!M161</f>
        <v>очередная</v>
      </c>
      <c r="F172" s="7" t="str">
        <f>[2]Общая!R161</f>
        <v>III до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АО «Почта Банк»</v>
      </c>
      <c r="D173" s="6" t="str">
        <f>CONCATENATE([2]Общая!G162," ",[2]Общая!H162," ",[2]Общая!I162," 
", [2]Общая!K162," ",[2]Общая!L162)</f>
        <v>Решетов  Евгений Геннадьевич  
Руководитель Технического управления 3</v>
      </c>
      <c r="E173" s="7" t="str">
        <f>[2]Общая!M162</f>
        <v>очередная</v>
      </c>
      <c r="F173" s="7" t="str">
        <f>[2]Общая!R162</f>
        <v>V до и выше 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АО «Почта Банк»</v>
      </c>
      <c r="D174" s="6" t="str">
        <f>CONCATENATE([2]Общая!G163," ",[2]Общая!H163," ",[2]Общая!I163," 
", [2]Общая!K163," ",[2]Общая!L163)</f>
        <v>Сидоренков Андрей  Николаевич  
Главный инженер отдела эксплуатации 1</v>
      </c>
      <c r="E174" s="7" t="str">
        <f>[2]Общая!M163</f>
        <v xml:space="preserve">первичная </v>
      </c>
      <c r="F174" s="7" t="str">
        <f>[2]Общая!R163</f>
        <v>II до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АО «Почта Банк»</v>
      </c>
      <c r="D175" s="6" t="str">
        <f>CONCATENATE([2]Общая!G164," ",[2]Общая!H164," ",[2]Общая!I164," 
", [2]Общая!K164," ",[2]Общая!L164)</f>
        <v>Крупин Алексей  Анатольевич  
Проектный менеджер отдела проектного управления недвижимостью 1</v>
      </c>
      <c r="E175" s="7" t="str">
        <f>[2]Общая!M164</f>
        <v xml:space="preserve">первичная </v>
      </c>
      <c r="F175" s="7" t="str">
        <f>[2]Общая!R164</f>
        <v>II до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"КОРС Новомосковск"</v>
      </c>
      <c r="D176" s="6" t="str">
        <f>CONCATENATE([2]Общая!G165," ",[2]Общая!H165," ",[2]Общая!I165," 
", [2]Общая!K165," ",[2]Общая!L165)</f>
        <v>Савостьянов Илья Дмитриевич  
Директор дилерского центра 1 год 6 месяцев</v>
      </c>
      <c r="E176" s="7" t="str">
        <f>[2]Общая!M165</f>
        <v>внеочередная</v>
      </c>
      <c r="F176" s="7" t="str">
        <f>[2]Общая!R165</f>
        <v>III до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"КОРС Новомосковск"</v>
      </c>
      <c r="D177" s="6" t="str">
        <f>CONCATENATE([2]Общая!G166," ",[2]Общая!H166," ",[2]Общая!I166," 
", [2]Общая!K166," ",[2]Общая!L166)</f>
        <v>Пшенников  Александр Владимирович 
Руководитель отдела 1 год 6 месяцев</v>
      </c>
      <c r="E177" s="7" t="str">
        <f>[2]Общая!M166</f>
        <v>внеочередная</v>
      </c>
      <c r="F177" s="7" t="str">
        <f>[2]Общая!R166</f>
        <v>III до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ООО "КОРС Новомосковск"</v>
      </c>
      <c r="D178" s="6" t="str">
        <f>CONCATENATE([2]Общая!G167," ",[2]Общая!H167," ",[2]Общая!I167," 
", [2]Общая!K167," ",[2]Общая!L167)</f>
        <v>Удовиченко Павел  Васильевич 
Руководитель отдела 1 год 6 месяцев</v>
      </c>
      <c r="E178" s="7" t="str">
        <f>[2]Общая!M167</f>
        <v>внеочередная</v>
      </c>
      <c r="F178" s="7" t="str">
        <f>[2]Общая!R167</f>
        <v>III до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ООО "КОРС Новомосковск"</v>
      </c>
      <c r="D179" s="6" t="str">
        <f>CONCATENATE([2]Общая!G168," ",[2]Общая!H168," ",[2]Общая!I168," 
", [2]Общая!K168," ",[2]Общая!L168)</f>
        <v>Воробьев Илья Сергеевич 
Директор дилерского центра 2 года</v>
      </c>
      <c r="E179" s="7" t="str">
        <f>[2]Общая!M168</f>
        <v>первичная</v>
      </c>
      <c r="F179" s="7" t="str">
        <f>[2]Общая!R168</f>
        <v>II группа до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ООО "КОРС Новомосковск"</v>
      </c>
      <c r="D180" s="6" t="str">
        <f>CONCATENATE([2]Общая!G169," ",[2]Общая!H169," ",[2]Общая!I169," 
", [2]Общая!K169," ",[2]Общая!L169)</f>
        <v>Кислов  Алексей Николаевич 
Руководитель отдела 2 года</v>
      </c>
      <c r="E180" s="7" t="str">
        <f>[2]Общая!M169</f>
        <v>первичная</v>
      </c>
      <c r="F180" s="7" t="str">
        <f>[2]Общая!R169</f>
        <v>II группа до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ООО "КОРС Новомосковск"</v>
      </c>
      <c r="D181" s="6" t="str">
        <f>CONCATENATE([2]Общая!G170," ",[2]Общая!H170," ",[2]Общая!I170," 
", [2]Общая!K170," ",[2]Общая!L170)</f>
        <v>Подкатнов Сергей Александрович 
Руководитель отдела 2 года</v>
      </c>
      <c r="E181" s="7" t="str">
        <f>[2]Общая!M170</f>
        <v>первичная</v>
      </c>
      <c r="F181" s="7" t="str">
        <f>[2]Общая!R170</f>
        <v>II группа до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ООО "КОРС Новомосковск"</v>
      </c>
      <c r="D182" s="6" t="str">
        <f>CONCATENATE([2]Общая!G171," ",[2]Общая!H171," ",[2]Общая!I171," 
", [2]Общая!K171," ",[2]Общая!L171)</f>
        <v>Мартыненко Антон Владимирович 
Руководитель отдела 2 года</v>
      </c>
      <c r="E182" s="7" t="str">
        <f>[2]Общая!M171</f>
        <v>первичная</v>
      </c>
      <c r="F182" s="7" t="str">
        <f>[2]Общая!R171</f>
        <v>II группа до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"Завод "Люксард"</v>
      </c>
      <c r="D183" s="6" t="str">
        <f>CONCATENATE([2]Общая!G172," ",[2]Общая!H172," ",[2]Общая!I172," 
", [2]Общая!K172," ",[2]Общая!L172)</f>
        <v>Генералова Татьяна Александровна 
Мастер смены 2 мес</v>
      </c>
      <c r="E183" s="7" t="str">
        <f>[2]Общая!M172</f>
        <v>первичная</v>
      </c>
      <c r="F183" s="7" t="str">
        <f>[2]Общая!R172</f>
        <v>II группа до и выше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ООО ТД " Бронницкое подворье"</v>
      </c>
      <c r="D184" s="6" t="str">
        <f>CONCATENATE([2]Общая!G173," ",[2]Общая!H173," ",[2]Общая!I173," 
", [2]Общая!K173," ",[2]Общая!L173)</f>
        <v>Яблочкин  Александр Юрьевич 
Электромеханик 6 лет</v>
      </c>
      <c r="E184" s="7" t="str">
        <f>[2]Общая!M173</f>
        <v>первичная</v>
      </c>
      <c r="F184" s="7" t="str">
        <f>[2]Общая!R173</f>
        <v>II группа до 1000 В</v>
      </c>
      <c r="G184" s="7" t="str">
        <f>[2]Общая!N173</f>
        <v>оперативно-ремонтный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ИП АРЕФЬЕВ</v>
      </c>
      <c r="D185" s="6" t="str">
        <f>CONCATENATE([2]Общая!G174," ",[2]Общая!H174," ",[2]Общая!I174," 
", [2]Общая!K174," ",[2]Общая!L174)</f>
        <v>Арефьев Станислав Маркович 
Индивидуальный предпринематель 12 лет</v>
      </c>
      <c r="E185" s="7" t="str">
        <f>[2]Общая!M174</f>
        <v>первичная</v>
      </c>
      <c r="F185" s="7" t="str">
        <f>[2]Общая!R174</f>
        <v>II до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ИП АРЕФЬЕВ</v>
      </c>
      <c r="D186" s="6" t="str">
        <f>CONCATENATE([2]Общая!G175," ",[2]Общая!H175," ",[2]Общая!I175," 
", [2]Общая!K175," ",[2]Общая!L175)</f>
        <v>Коробов Сергей Юрьевич 
Электрик, Электрик аварийной службы 6 лет</v>
      </c>
      <c r="E186" s="7" t="str">
        <f>[2]Общая!M175</f>
        <v>первичная</v>
      </c>
      <c r="F186" s="7" t="str">
        <f>[2]Общая!R175</f>
        <v>II до 1000 В</v>
      </c>
      <c r="G186" s="7" t="str">
        <f>[2]Общая!N175</f>
        <v>оперативно-ремонтный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00.5" customHeight="1" x14ac:dyDescent="0.25">
      <c r="B187" s="2">
        <v>173</v>
      </c>
      <c r="C187" s="5" t="str">
        <f>[2]Общая!E176</f>
        <v>ИП АРЕФЬЕВ</v>
      </c>
      <c r="D187" s="6" t="str">
        <f>CONCATENATE([2]Общая!G176," ",[2]Общая!H176," ",[2]Общая!I176," 
", [2]Общая!K176," ",[2]Общая!L176)</f>
        <v>Сидоренко Дмитрий Сергеевич 
Мастер электрохозяйства 12 лет</v>
      </c>
      <c r="E187" s="7" t="str">
        <f>[2]Общая!M176</f>
        <v>внеочередная</v>
      </c>
      <c r="F187" s="7" t="str">
        <f>[2]Общая!R176</f>
        <v>III до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ООО «СМФ»</v>
      </c>
      <c r="D188" s="6" t="str">
        <f>CONCATENATE([2]Общая!G177," ",[2]Общая!H177," ",[2]Общая!I177," 
", [2]Общая!K177," ",[2]Общая!L177)</f>
        <v>Баканов Олег Александрович 
Инспектор энергетического контроля 6 месяцев</v>
      </c>
      <c r="E188" s="7" t="str">
        <f>[2]Общая!M177</f>
        <v>очередная</v>
      </c>
      <c r="F188" s="7" t="str">
        <f>[2]Общая!R177</f>
        <v xml:space="preserve">IV группа до и выше 1000В </v>
      </c>
      <c r="G188" s="7" t="str">
        <f>[2]Общая!N177</f>
        <v>оперативно-ремонтный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ООО "МВ-Вискотекс"</v>
      </c>
      <c r="D189" s="6" t="str">
        <f>CONCATENATE([2]Общая!G178," ",[2]Общая!H178," ",[2]Общая!I178," 
", [2]Общая!K178," ",[2]Общая!L178)</f>
        <v>Кравченко  Дмитрий  Владимирович 
Технический директор 9 лет</v>
      </c>
      <c r="E189" s="7" t="str">
        <f>[2]Общая!M178</f>
        <v>первичная</v>
      </c>
      <c r="F189" s="7" t="str">
        <f>[2]Общая!R178</f>
        <v>II до и выше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ООО "МВ-Вискотекс"</v>
      </c>
      <c r="D190" s="6" t="str">
        <f>CONCATENATE([2]Общая!G179," ",[2]Общая!H179," ",[2]Общая!I179," 
", [2]Общая!K179," ",[2]Общая!L179)</f>
        <v>Метелкин Олег Анатольевич 
Механик 11 месяцев</v>
      </c>
      <c r="E190" s="7" t="str">
        <f>[2]Общая!M179</f>
        <v>первичная</v>
      </c>
      <c r="F190" s="7" t="str">
        <f>[2]Общая!R179</f>
        <v>II до и выше 1000 В</v>
      </c>
      <c r="G190" s="7" t="str">
        <f>[2]Общая!N179</f>
        <v>оперативный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АО "Ступинский химический завод"</v>
      </c>
      <c r="D191" s="6" t="str">
        <f>CONCATENATE([2]Общая!G180," ",[2]Общая!H180," ",[2]Общая!I180," 
", [2]Общая!K180," ",[2]Общая!L180)</f>
        <v>Горский Антон Валерьевич 
Инженер-энергетик 1 год</v>
      </c>
      <c r="E191" s="7" t="str">
        <f>[2]Общая!M180</f>
        <v>первичная</v>
      </c>
      <c r="F191" s="7" t="str">
        <f>[2]Общая!R180</f>
        <v>V до и выше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АО "Ступинский химический завод"</v>
      </c>
      <c r="D192" s="6" t="str">
        <f>CONCATENATE([2]Общая!G181," ",[2]Общая!H181," ",[2]Общая!I181," 
", [2]Общая!K181," ",[2]Общая!L181)</f>
        <v>Драгунов Юрий  Александрович 
Главный инженер 5 мес.</v>
      </c>
      <c r="E192" s="7" t="str">
        <f>[2]Общая!M181</f>
        <v>очередная</v>
      </c>
      <c r="F192" s="7" t="str">
        <f>[2]Общая!R181</f>
        <v>V до и выше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5" t="str">
        <f>[2]Общая!E182</f>
        <v>АО "Ступинский химический завод"</v>
      </c>
      <c r="D193" s="6" t="str">
        <f>CONCATENATE([2]Общая!G182," ",[2]Общая!H182," ",[2]Общая!I182," 
", [2]Общая!K182," ",[2]Общая!L182)</f>
        <v>Косухин Игорь Николаевич 
Инженер-электроник 10 лет 7 мес.</v>
      </c>
      <c r="E193" s="7" t="str">
        <f>[2]Общая!M182</f>
        <v>очередная</v>
      </c>
      <c r="F193" s="7" t="str">
        <f>[2]Общая!R182</f>
        <v>IV до и выше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5" t="str">
        <f>[2]Общая!E183</f>
        <v>ООО "МКД Проект"</v>
      </c>
      <c r="D194" s="6" t="str">
        <f>CONCATENATE([2]Общая!G183," ",[2]Общая!H183," ",[2]Общая!I183," 
", [2]Общая!K183," ",[2]Общая!L183)</f>
        <v xml:space="preserve">Савченко Виталий  Николаевич 
Инженер по строительному контролю </v>
      </c>
      <c r="E194" s="7" t="str">
        <f>[2]Общая!M183</f>
        <v>внеочередная</v>
      </c>
      <c r="F194" s="7" t="str">
        <f>[2]Общая!R183</f>
        <v>V до и выше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5" t="str">
        <f>[2]Общая!E184</f>
        <v>ООО "УК Бережливая"</v>
      </c>
      <c r="D195" s="6" t="str">
        <f>CONCATENATE([2]Общая!G184," ",[2]Общая!H184," ",[2]Общая!I184," 
", [2]Общая!K184," ",[2]Общая!L184)</f>
        <v xml:space="preserve">Васина Юлия Александровна 
Управляющий  </v>
      </c>
      <c r="E195" s="7" t="str">
        <f>[2]Общая!M184</f>
        <v>первичная</v>
      </c>
      <c r="F195" s="7" t="str">
        <f>[2]Общая!R184</f>
        <v>II до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"УК Бережливая"</v>
      </c>
      <c r="D196" s="6" t="str">
        <f>CONCATENATE([2]Общая!G185," ",[2]Общая!H185," ",[2]Общая!I185," 
", [2]Общая!K185," ",[2]Общая!L185)</f>
        <v xml:space="preserve">Мосягин Станислав Михайлович 
Инженер </v>
      </c>
      <c r="E196" s="7" t="str">
        <f>[2]Общая!M185</f>
        <v>первичная</v>
      </c>
      <c r="F196" s="7" t="str">
        <f>[2]Общая!R185</f>
        <v>II до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"УК Бережливая"</v>
      </c>
      <c r="D197" s="6" t="str">
        <f>CONCATENATE([2]Общая!G186," ",[2]Общая!H186," ",[2]Общая!I186," 
", [2]Общая!K186," ",[2]Общая!L186)</f>
        <v xml:space="preserve">Мягких Николай Николаевич 
Дежурный техник </v>
      </c>
      <c r="E197" s="7" t="str">
        <f>[2]Общая!M186</f>
        <v>первичная</v>
      </c>
      <c r="F197" s="7" t="str">
        <f>[2]Общая!R186</f>
        <v>II до 1000 В</v>
      </c>
      <c r="G197" s="7" t="str">
        <f>[2]Общая!N186</f>
        <v>оперативно-ремонтный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"УК Бережливая"</v>
      </c>
      <c r="D198" s="6" t="str">
        <f>CONCATENATE([2]Общая!G187," ",[2]Общая!H187," ",[2]Общая!I187," 
", [2]Общая!K187," ",[2]Общая!L187)</f>
        <v xml:space="preserve">Тумгоев Ахмед Бесланович 
Инженер </v>
      </c>
      <c r="E198" s="7" t="str">
        <f>[2]Общая!M187</f>
        <v>первичная</v>
      </c>
      <c r="F198" s="7" t="str">
        <f>[2]Общая!R187</f>
        <v>II до 1000 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"УК Бережливая"</v>
      </c>
      <c r="D199" s="6" t="str">
        <f>CONCATENATE([2]Общая!G188," ",[2]Общая!H188," ",[2]Общая!I188," 
", [2]Общая!K188," ",[2]Общая!L188)</f>
        <v xml:space="preserve">Тындюк Андрей Богданович 
Инженер </v>
      </c>
      <c r="E199" s="7" t="str">
        <f>[2]Общая!M188</f>
        <v>первичная</v>
      </c>
      <c r="F199" s="7" t="str">
        <f>[2]Общая!R188</f>
        <v>II до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"Лорекс"</v>
      </c>
      <c r="D200" s="6" t="str">
        <f>CONCATENATE([2]Общая!G189," ",[2]Общая!H189," ",[2]Общая!I189," 
", [2]Общая!K189," ",[2]Общая!L189)</f>
        <v xml:space="preserve">Бочпрников Максим Сергеевич 
Генеральный директор </v>
      </c>
      <c r="E200" s="7" t="str">
        <f>[2]Общая!M189</f>
        <v>внеочередная</v>
      </c>
      <c r="F200" s="7" t="str">
        <f>[2]Общая!R189</f>
        <v>IV до и выше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5" t="str">
        <f>[2]Общая!E190</f>
        <v>ООО "Лорекс"</v>
      </c>
      <c r="D201" s="6" t="str">
        <f>CONCATENATE([2]Общая!G190," ",[2]Общая!H190," ",[2]Общая!I190," 
", [2]Общая!K190," ",[2]Общая!L190)</f>
        <v xml:space="preserve">Игнатьев Евгений Вячеславович 
Инженер по АСУ ТП </v>
      </c>
      <c r="E201" s="7" t="str">
        <f>[2]Общая!M190</f>
        <v>внеочередная</v>
      </c>
      <c r="F201" s="7" t="str">
        <f>[2]Общая!R190</f>
        <v>IV до и выше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ООО "Лорекс"</v>
      </c>
      <c r="D202" s="6" t="str">
        <f>CONCATENATE([2]Общая!G191," ",[2]Общая!H191," ",[2]Общая!I191," 
", [2]Общая!K191," ",[2]Общая!L191)</f>
        <v xml:space="preserve">Беликин  Роман  Константинович 
Технический директор </v>
      </c>
      <c r="E202" s="7" t="str">
        <f>[2]Общая!M191</f>
        <v>внеочередная</v>
      </c>
      <c r="F202" s="7" t="str">
        <f>[2]Общая!R191</f>
        <v>V до и выше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«Поликом»</v>
      </c>
      <c r="D203" s="6" t="str">
        <f>CONCATENATE([2]Общая!G192," ",[2]Общая!H192," ",[2]Общая!I192," 
", [2]Общая!K192," ",[2]Общая!L192)</f>
        <v>Волков Евгений Витальевич 
Генеральный директор 12,2</v>
      </c>
      <c r="E203" s="7" t="str">
        <f>[2]Общая!M192</f>
        <v>первичная</v>
      </c>
      <c r="F203" s="7" t="str">
        <f>[2]Общая!R192</f>
        <v>II гр. До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5" t="str">
        <f>[2]Общая!E193</f>
        <v>ООО «Поликом»</v>
      </c>
      <c r="D204" s="6" t="str">
        <f>CONCATENATE([2]Общая!G193," ",[2]Общая!H193," ",[2]Общая!I193," 
", [2]Общая!K193," ",[2]Общая!L193)</f>
        <v>Чикин Александр Игоревич 
Коммерческий директор 5,7</v>
      </c>
      <c r="E204" s="7" t="str">
        <f>[2]Общая!M193</f>
        <v>первичная</v>
      </c>
      <c r="F204" s="7" t="str">
        <f>[2]Общая!R193</f>
        <v>II гр. До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ООО «Поликом»</v>
      </c>
      <c r="D205" s="6" t="str">
        <f>CONCATENATE([2]Общая!G194," ",[2]Общая!H194," ",[2]Общая!I194," 
", [2]Общая!K194," ",[2]Общая!L194)</f>
        <v>Максимов Алексей Андреевич 
Инженер 1,7</v>
      </c>
      <c r="E205" s="7" t="str">
        <f>[2]Общая!M194</f>
        <v>первичная</v>
      </c>
      <c r="F205" s="7" t="str">
        <f>[2]Общая!R194</f>
        <v>II гр. До 1000 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>ООО «Поликом»</v>
      </c>
      <c r="D206" s="6" t="str">
        <f>CONCATENATE([2]Общая!G195," ",[2]Общая!H195," ",[2]Общая!I195," 
", [2]Общая!K195," ",[2]Общая!L195)</f>
        <v>Романьков Роман Евгеньевич 
Инженер 1,7</v>
      </c>
      <c r="E206" s="7" t="str">
        <f>[2]Общая!M195</f>
        <v>первичная</v>
      </c>
      <c r="F206" s="7" t="str">
        <f>[2]Общая!R195</f>
        <v>II гр. До 1000 В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ООО «Поликом»</v>
      </c>
      <c r="D207" s="6" t="str">
        <f>CONCATENATE([2]Общая!G196," ",[2]Общая!H196," ",[2]Общая!I196," 
", [2]Общая!K196," ",[2]Общая!L196)</f>
        <v>Титов Михаил Юрьевич 
Инженер 1,7</v>
      </c>
      <c r="E207" s="7" t="str">
        <f>[2]Общая!M196</f>
        <v>первичная</v>
      </c>
      <c r="F207" s="7" t="str">
        <f>[2]Общая!R196</f>
        <v>II гр. До 1000 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>ООО «Поликом»</v>
      </c>
      <c r="D208" s="6" t="str">
        <f>CONCATENATE([2]Общая!G197," ",[2]Общая!H197," ",[2]Общая!I197," 
", [2]Общая!K197," ",[2]Общая!L197)</f>
        <v>Чуб Антон Владимирович 
Инженер 0,9</v>
      </c>
      <c r="E208" s="7" t="str">
        <f>[2]Общая!M197</f>
        <v>первичная</v>
      </c>
      <c r="F208" s="7" t="str">
        <f>[2]Общая!R197</f>
        <v>II гр. До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5" t="str">
        <f>[2]Общая!E198</f>
        <v xml:space="preserve">Индивидуальный предприниматель Жженых Андрей Любомирович </v>
      </c>
      <c r="D209" s="6" t="str">
        <f>CONCATENATE([2]Общая!G198," ",[2]Общая!H198," ",[2]Общая!I198," 
", [2]Общая!K198," ",[2]Общая!L198)</f>
        <v>Грудев Игорь  Вячеславович 
Директор 5 лет</v>
      </c>
      <c r="E209" s="7" t="str">
        <f>[2]Общая!M198</f>
        <v xml:space="preserve">внеочередная </v>
      </c>
      <c r="F209" s="7" t="str">
        <f>[2]Общая!R198</f>
        <v xml:space="preserve">III до 1000 В 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80.099999999999994" customHeight="1" x14ac:dyDescent="0.25">
      <c r="B210" s="2">
        <v>196</v>
      </c>
      <c r="C210" s="5" t="str">
        <f>[2]Общая!E199</f>
        <v>МУ "Спорткомплекс "Мещера"</v>
      </c>
      <c r="D210" s="6" t="str">
        <f>CONCATENATE([2]Общая!G199," ",[2]Общая!H199," ",[2]Общая!I199," 
", [2]Общая!K199," ",[2]Общая!L199)</f>
        <v xml:space="preserve">Смирнов Андрей Борисович 
Начальник инженерно-технического отдела   1 год 4 мес. </v>
      </c>
      <c r="E210" s="7" t="str">
        <f>[2]Общая!M199</f>
        <v>очередная</v>
      </c>
      <c r="F210" s="7" t="str">
        <f>[2]Общая!R199</f>
        <v>IV гр. До 1000 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5" t="str">
        <f>[2]Общая!E200</f>
        <v>МУ "Спорткомплекс "Мещера"</v>
      </c>
      <c r="D211" s="6" t="str">
        <f>CONCATENATE([2]Общая!G200," ",[2]Общая!H200," ",[2]Общая!I200," 
", [2]Общая!K200," ",[2]Общая!L200)</f>
        <v>Воронин Евгений Викторович 
Инженер-энергетик  3 года 11 мес.</v>
      </c>
      <c r="E211" s="7" t="str">
        <f>[2]Общая!M200</f>
        <v>внеочередная</v>
      </c>
      <c r="F211" s="7" t="str">
        <f>[2]Общая!R200</f>
        <v>III гр. До 1000 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99.75" customHeight="1" x14ac:dyDescent="0.25">
      <c r="B212" s="2">
        <v>198</v>
      </c>
      <c r="C212" s="5" t="str">
        <f>[2]Общая!E201</f>
        <v>МУ "Спорткомплекс "Мещера"</v>
      </c>
      <c r="D212" s="6" t="str">
        <f>CONCATENATE([2]Общая!G201," ",[2]Общая!H201," ",[2]Общая!I201," 
", [2]Общая!K201," ",[2]Общая!L201)</f>
        <v xml:space="preserve">Мартынов Алексей Геннадьевич 
Электрик   1 год 5 мес.           </v>
      </c>
      <c r="E212" s="7" t="str">
        <f>[2]Общая!M201</f>
        <v>очередная</v>
      </c>
      <c r="F212" s="7" t="str">
        <f>[2]Общая!R201</f>
        <v>III гр. До 1000 В</v>
      </c>
      <c r="G212" s="7" t="str">
        <f>[2]Общая!N201</f>
        <v>ремонтный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6.75" customHeight="1" x14ac:dyDescent="0.25">
      <c r="B213" s="2">
        <v>199</v>
      </c>
      <c r="C213" s="5" t="str">
        <f>[2]Общая!E202</f>
        <v xml:space="preserve">ООО "СТ Сервис" </v>
      </c>
      <c r="D213" s="6" t="str">
        <f>CONCATENATE([2]Общая!G202," ",[2]Общая!H202," ",[2]Общая!I202," 
", [2]Общая!K202," ",[2]Общая!L202)</f>
        <v>Гулчаров    Батыр  Овезмуратович 
Заместитель генерального директора  2 года</v>
      </c>
      <c r="E213" s="7" t="str">
        <f>[2]Общая!M202</f>
        <v xml:space="preserve">первичная </v>
      </c>
      <c r="F213" s="7" t="str">
        <f>[2]Общая!R202</f>
        <v>II до 1000 В</v>
      </c>
      <c r="G213" s="7" t="str">
        <f>[2]Общая!N202</f>
        <v>административно-технический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93" customHeight="1" x14ac:dyDescent="0.25">
      <c r="B214" s="2">
        <v>200</v>
      </c>
      <c r="C214" s="5" t="str">
        <f>[2]Общая!E203</f>
        <v xml:space="preserve">ООО "СТ Сервис" </v>
      </c>
      <c r="D214" s="6" t="str">
        <f>CONCATENATE([2]Общая!G203," ",[2]Общая!H203," ",[2]Общая!I203," 
", [2]Общая!K203," ",[2]Общая!L203)</f>
        <v>Немченко  Сергей  Михайлович  
Начальник эксплуатационного участка 1 год</v>
      </c>
      <c r="E214" s="7" t="str">
        <f>[2]Общая!M203</f>
        <v>внеочередная</v>
      </c>
      <c r="F214" s="7" t="str">
        <f>[2]Общая!R203</f>
        <v>III до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s="3" customFormat="1" ht="94.5" customHeight="1" x14ac:dyDescent="0.25">
      <c r="B215" s="2">
        <v>201</v>
      </c>
      <c r="C215" s="5" t="str">
        <f>[2]Общая!E204</f>
        <v xml:space="preserve">ООО "СТ Сервис" </v>
      </c>
      <c r="D215" s="6" t="str">
        <f>CONCATENATE([2]Общая!G204," ",[2]Общая!H204," ",[2]Общая!I204," 
", [2]Общая!K204," ",[2]Общая!L204)</f>
        <v>Лепорский  Алексей  Сергеевич 
Начальник участка монтажа подъемных сооружений 1 год</v>
      </c>
      <c r="E215" s="7" t="str">
        <f>[2]Общая!M204</f>
        <v>внеочередная</v>
      </c>
      <c r="F215" s="7" t="str">
        <f>[2]Общая!R204</f>
        <v>III до 1000 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s="3" customFormat="1" ht="97.5" customHeight="1" x14ac:dyDescent="0.25">
      <c r="B216" s="1"/>
      <c r="C216" s="1"/>
      <c r="D216" s="11" t="s">
        <v>20</v>
      </c>
      <c r="E216" s="10"/>
      <c r="F216" s="10"/>
      <c r="G216" s="10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97.5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93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119.1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19.1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19.1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19.1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19.1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19.1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19.1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10" customFormat="1" ht="86.1" customHeight="1" x14ac:dyDescent="0.25">
      <c r="B249" s="1"/>
      <c r="C249" s="1"/>
      <c r="D249" s="1"/>
      <c r="E249" s="1"/>
      <c r="F249" s="1"/>
      <c r="G249" s="1"/>
      <c r="H249" s="1"/>
      <c r="I249" s="1"/>
    </row>
  </sheetData>
  <autoFilter ref="B14:I210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2024-11-22T06:20:33Z</dcterms:modified>
</cp:coreProperties>
</file>